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autoCompressPictures="0"/>
  <mc:AlternateContent xmlns:mc="http://schemas.openxmlformats.org/markup-compatibility/2006">
    <mc:Choice Requires="x15">
      <x15ac:absPath xmlns:x15ac="http://schemas.microsoft.com/office/spreadsheetml/2010/11/ac" url="C:\Users\Hayro\Desktop\Ministry\NDC Facilitator Application\Job activities September\NDC Partnership\PP update\Guidance and template\"/>
    </mc:Choice>
  </mc:AlternateContent>
  <xr:revisionPtr revIDLastSave="0" documentId="13_ncr:1_{EE68A69A-1404-40CA-9BF0-C43C75464356}" xr6:coauthVersionLast="47" xr6:coauthVersionMax="47" xr10:uidLastSave="{00000000-0000-0000-0000-000000000000}"/>
  <bookViews>
    <workbookView xWindow="-120" yWindow="-120" windowWidth="20730" windowHeight="11160" tabRatio="830" xr2:uid="{00000000-000D-0000-FFFF-FFFF00000000}"/>
  </bookViews>
  <sheets>
    <sheet name="Partnership Plan " sheetId="11" r:id="rId1"/>
    <sheet name="Dropdown menu" sheetId="2" state="hidden" r:id="rId2"/>
  </sheets>
  <definedNames>
    <definedName name="_xlnm._FilterDatabase" localSheetId="0" hidden="1">'Partnership Plan '!$A$2:$J$2</definedName>
  </definedNames>
  <calcPr calcId="181029" iterateDelta="1E-4"/>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0" i="11" l="1"/>
  <c r="J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author>
    <author>Hayro</author>
  </authors>
  <commentList>
    <comment ref="A50" authorId="0" shapeId="0" xr:uid="{9AEE744B-9A99-44D1-8DB0-D7C22C9DA48F}">
      <text>
        <r>
          <rPr>
            <b/>
            <sz val="9"/>
            <color indexed="81"/>
            <rFont val="Tahoma"/>
            <charset val="1"/>
          </rPr>
          <t>No nuclear included</t>
        </r>
      </text>
    </comment>
    <comment ref="I102" authorId="1" shapeId="0" xr:uid="{3F320722-84ED-409C-AB27-432BB7269B26}">
      <text>
        <r>
          <rPr>
            <b/>
            <sz val="9"/>
            <color indexed="81"/>
            <rFont val="Tahoma"/>
            <family val="2"/>
            <charset val="204"/>
          </rPr>
          <t>Hayro:</t>
        </r>
        <r>
          <rPr>
            <sz val="9"/>
            <color indexed="81"/>
            <rFont val="Tahoma"/>
            <family val="2"/>
            <charset val="204"/>
          </rPr>
          <t xml:space="preserve">
Please, be informed that in the Implementation Plan, MoTAI is mentioned</t>
        </r>
      </text>
    </comment>
    <comment ref="C115" authorId="1" shapeId="0" xr:uid="{602B38D0-ACC8-4D55-9996-39B62FCEFD63}">
      <text>
        <r>
          <rPr>
            <b/>
            <sz val="9"/>
            <color indexed="81"/>
            <rFont val="Tahoma"/>
            <family val="2"/>
            <charset val="204"/>
          </rPr>
          <t>Hayro:</t>
        </r>
        <r>
          <rPr>
            <sz val="9"/>
            <color indexed="81"/>
            <rFont val="Tahoma"/>
            <family val="2"/>
            <charset val="204"/>
          </rPr>
          <t xml:space="preserve">
Don't understand this measure from NEAAP</t>
        </r>
      </text>
    </comment>
  </commentList>
</comments>
</file>

<file path=xl/sharedStrings.xml><?xml version="1.0" encoding="utf-8"?>
<sst xmlns="http://schemas.openxmlformats.org/spreadsheetml/2006/main" count="964" uniqueCount="534">
  <si>
    <t>Output</t>
  </si>
  <si>
    <t>Baseline</t>
  </si>
  <si>
    <t>Target</t>
  </si>
  <si>
    <t>Focus</t>
  </si>
  <si>
    <t>Sector</t>
  </si>
  <si>
    <t>Type of Primary Government Agency / Institution</t>
  </si>
  <si>
    <t>Implementing Entity</t>
  </si>
  <si>
    <t>Status</t>
  </si>
  <si>
    <t>Support type</t>
  </si>
  <si>
    <t>Planned</t>
  </si>
  <si>
    <t>Ongoing</t>
  </si>
  <si>
    <t>Concluded</t>
  </si>
  <si>
    <t>Adaptation</t>
  </si>
  <si>
    <t>Indicative</t>
  </si>
  <si>
    <t>Mitigation</t>
  </si>
  <si>
    <t>Without support</t>
  </si>
  <si>
    <t>Without support</t>
    <phoneticPr fontId="4" type="noConversion"/>
  </si>
  <si>
    <t>Energy</t>
  </si>
  <si>
    <t>Industry</t>
  </si>
  <si>
    <t>Oceans &amp; Coasts</t>
  </si>
  <si>
    <t>Transport</t>
  </si>
  <si>
    <t>Waste</t>
  </si>
  <si>
    <t>Water</t>
  </si>
  <si>
    <t>4. Knowledge Products</t>
  </si>
  <si>
    <t>Value Chain</t>
  </si>
  <si>
    <t>1. Policy, Strategy &amp; Legislation</t>
    <phoneticPr fontId="4" type="noConversion"/>
  </si>
  <si>
    <t>2. Budgeting &amp; Investment</t>
    <phoneticPr fontId="4" type="noConversion"/>
  </si>
  <si>
    <t>3. Monitoring &amp; Evaluation (M&amp;E)</t>
    <phoneticPr fontId="4" type="noConversion"/>
  </si>
  <si>
    <t>Support Type</t>
  </si>
  <si>
    <t>Technical Assistance</t>
  </si>
  <si>
    <t>Project</t>
  </si>
  <si>
    <t>Environment or Climate Change</t>
  </si>
  <si>
    <t>Finance or Planning</t>
  </si>
  <si>
    <t>President or Prime Minister</t>
  </si>
  <si>
    <t>Sectoral ministry (e.g. Ministry of Transport, Ministry of Agriculture).</t>
  </si>
  <si>
    <t xml:space="preserve">Subnational or city </t>
  </si>
  <si>
    <t>Private Sector</t>
  </si>
  <si>
    <t>Civil Society Organizations</t>
  </si>
  <si>
    <t>None</t>
  </si>
  <si>
    <t>REQUEST/GOVERNMENT PRIORITY INFORMATION</t>
  </si>
  <si>
    <t>SUPPORT INFORMATION</t>
  </si>
  <si>
    <t>Outcomes</t>
  </si>
  <si>
    <t>KPI</t>
  </si>
  <si>
    <t>Funding Source</t>
  </si>
  <si>
    <t>Agriculture</t>
  </si>
  <si>
    <t>Buildings</t>
  </si>
  <si>
    <t>Cross-Cutting</t>
  </si>
  <si>
    <t>FOLU (Forestry and Other Land Use)</t>
  </si>
  <si>
    <t>Tourism</t>
  </si>
  <si>
    <t>Fisheries</t>
  </si>
  <si>
    <t>Estimated KPI Cost
(optional)</t>
  </si>
  <si>
    <t>Other relevant government agencies / institutions
(optional)</t>
  </si>
  <si>
    <t>3. Operation</t>
  </si>
  <si>
    <t>1. Design (i.e. feasibility studies, assessments, etc.)</t>
  </si>
  <si>
    <t>2. Construction</t>
  </si>
  <si>
    <t>Primary government agency/ institution (full name)</t>
  </si>
  <si>
    <t>Progress Update (to be used by Facilitators after the launch)</t>
  </si>
  <si>
    <t>Law presented to Parliament by 2024</t>
  </si>
  <si>
    <t>Ministry of Environment</t>
  </si>
  <si>
    <t>No Climate Law drafted</t>
  </si>
  <si>
    <t>UNDP</t>
  </si>
  <si>
    <t>EU</t>
  </si>
  <si>
    <t>EU4Climate Project</t>
  </si>
  <si>
    <t>Ministry of Economy Ministry of Territorial Administration and Infrastructure</t>
  </si>
  <si>
    <t>Sectoral mitigation opportunities assessed under EU4Climate Project</t>
  </si>
  <si>
    <t>Typologies not identified</t>
  </si>
  <si>
    <t>No climate/green taxonomy defined</t>
  </si>
  <si>
    <t>Climate-specific cost identification typologies by 2022/2023</t>
  </si>
  <si>
    <t>Ministry of Economy Statistics Committee</t>
  </si>
  <si>
    <t>Ministry of Environment Ministry of Finance</t>
  </si>
  <si>
    <t>2. Emissions from energy sector reduced while increasing national energy security and ensuring affordable and clean energy supply</t>
  </si>
  <si>
    <t>The draft decrees submitted to the office of Prime Minister from Q4 2021 to Q4 2024</t>
  </si>
  <si>
    <t xml:space="preserve">Other ministers in line with a sector
</t>
  </si>
  <si>
    <t>Green Climate Fund</t>
  </si>
  <si>
    <t xml:space="preserve">NAP </t>
  </si>
  <si>
    <t>AMD 270 mln</t>
  </si>
  <si>
    <t>AMD 25 mln</t>
  </si>
  <si>
    <t>Climate change factors integrated into Management Plan by Q4 2023</t>
  </si>
  <si>
    <t>Regional Administration of 10 marzes</t>
  </si>
  <si>
    <t xml:space="preserve">Ministry of Environment </t>
  </si>
  <si>
    <t>NAP</t>
  </si>
  <si>
    <t>AMD 30 mln</t>
  </si>
  <si>
    <t>AMD 4 mln</t>
  </si>
  <si>
    <t>3. Mitigation measures (physically tangible) in non-energy sectors as well as adaptation measures (physically tangible) in climate vulnerable sectors</t>
  </si>
  <si>
    <t>4.2.1 Development of strategic approaches for national communication and outreach on climate change adaptation awareness and the NAP process by Q1 2022</t>
  </si>
  <si>
    <t>Strategic approaches for national communication and outreach on climate change adaptation awareness and the NAP process implemented since Q2 2022 onward</t>
  </si>
  <si>
    <t>No resource mobilization plan</t>
  </si>
  <si>
    <t>4.3.1 Development of the resource mobilization approaches and implementation plan for the NAP process by Q4 2022</t>
  </si>
  <si>
    <t>AMD 5 mln</t>
  </si>
  <si>
    <t>Resource mobilization approaches and implementation plan for the NAP process developed by Q4 2022</t>
  </si>
  <si>
    <t>5.1.1 Development of the monitoring and evaluation guideline for the NAP process by Q4 2022</t>
  </si>
  <si>
    <t>Monitoring and evaluation guideline for the NAP process developed by Q4 2022</t>
  </si>
  <si>
    <t>No guideline on NAP monitoring and evaluation</t>
  </si>
  <si>
    <t>4.4.1 Development of draft RA Government Decree “On approval of the strategy on implication of climate change adaptation-oriented technolo-gies” by Q4 2025</t>
  </si>
  <si>
    <t>Ministry of Environment Ministry of High-Tech Industry</t>
  </si>
  <si>
    <t>No analysis exist</t>
  </si>
  <si>
    <t>Implementation of the National Action Program of Adaptation to Climate Change and List of Measures analysed by Q3 2025</t>
  </si>
  <si>
    <t>Importance of introducing climate change adaptive technologies stressed in NAP Framework Strategy (draft Implementation Plan)</t>
  </si>
  <si>
    <t>Draft RA Government Decree “On approval of the strategy on implication of climate change adaptation-oriented technologies” submitted to the office of the RA Prime Minister by Q4 2025</t>
  </si>
  <si>
    <t>4.5.1 Implementation of the list of measures of the approved NAP action plan for 2021-2025 attributable to "2. Enhancement of Institutional and technical capacities for the NAP process" by Q4 2024</t>
  </si>
  <si>
    <t>AMD 88 mln</t>
  </si>
  <si>
    <t>The list of measures of the approved NAP action plan for 2021-2025 attributable to "2. Enhancement of Institutional and technical capacities for the NAP process" by Q4 2024</t>
  </si>
  <si>
    <t>NAP project made basis for capacity enhancement</t>
  </si>
  <si>
    <t>AMD 63 mln</t>
  </si>
  <si>
    <t>3.1.1 Feasibility studies for reconstruction / repair of irrigation canals</t>
  </si>
  <si>
    <t>3.1.2 Four main canals (Arzni-Shamiram, Artashat, Lower Hrazdan, Kotayk) with total of 234km length in Hrazdan RBD rehabilitated</t>
  </si>
  <si>
    <t>No feasibilty study exist</t>
  </si>
  <si>
    <t>No replacement with closed pipe system done</t>
  </si>
  <si>
    <t xml:space="preserve">The measures to be done by Q3 2026 </t>
  </si>
  <si>
    <t>AMD 12.427 bln</t>
  </si>
  <si>
    <t>Ministry of Territorial Administration and Infrastructure</t>
  </si>
  <si>
    <t>Ministry of Envionment Ministry of Economy Ministry of Finance</t>
  </si>
  <si>
    <t>No canal rehabilitation undertaken</t>
  </si>
  <si>
    <t>3.2.2 Start of the construction of 5 priority reservoirs</t>
  </si>
  <si>
    <t xml:space="preserve">The measures to be done by Q4 2026 </t>
  </si>
  <si>
    <t>AMD 14.817 bln</t>
  </si>
  <si>
    <t>“Hydrometeorology and monitoring center” SNCO of Ministry of Environment</t>
  </si>
  <si>
    <t>The measures to be implemented by Q4 2025</t>
  </si>
  <si>
    <t>AMD 956 mln</t>
  </si>
  <si>
    <t>The measures to be implemented by Q3 2024</t>
  </si>
  <si>
    <t>AMD 143 mln</t>
  </si>
  <si>
    <t>Responsible primary government agency/ institution depends on the scope of a measure, including Ministry of Territorial Administration and Infrastructure, Ministry of Emergency Situations,
Ministry of Economy,
Ministry of High-Tech Industry, Urban Development Committee</t>
  </si>
  <si>
    <t>This measure to be implemented by Q3 2025</t>
  </si>
  <si>
    <t>AMD 239 mln</t>
  </si>
  <si>
    <t>Ministry of Economy Ministry of Environment</t>
  </si>
  <si>
    <t>The measures to be implemented by Q2 2025</t>
  </si>
  <si>
    <t>Ministry of Environment Ministry of Emergency Situations</t>
  </si>
  <si>
    <t>Ministry of Economy</t>
  </si>
  <si>
    <t>The measures to be done by Q4 2024</t>
  </si>
  <si>
    <t>USD 1 mln</t>
  </si>
  <si>
    <t xml:space="preserve">Line ministries </t>
  </si>
  <si>
    <t>GEF</t>
  </si>
  <si>
    <t>Building Armenia’s National Transparency Framework under Paris Agreement</t>
  </si>
  <si>
    <t>Draft RA Government Decree “On Approval of the NDC for 2026-2035” submitted to the Office of the Prime Minister by Q3 2025</t>
  </si>
  <si>
    <t>CBIT project implemented by UNDP has been supporting the establishment of institutional arrangements of the national transparency framework and measurement, reporting and verification (MRV) system.</t>
  </si>
  <si>
    <t xml:space="preserve">3.3.1 Restoration, management, and increase of adaptation potential of natural landscapes of the area affected by climate change and anthropogenic factors                                                                                </t>
  </si>
  <si>
    <t xml:space="preserve">3.3.2 Prevention and management of floods </t>
  </si>
  <si>
    <t>The measures to be done by Q3 2022</t>
  </si>
  <si>
    <t>AMD 689 mln</t>
  </si>
  <si>
    <t>Shirak Marzpetaran; Artik municipality and other municipalities (upon consent)</t>
  </si>
  <si>
    <t>Ministry of Territorial Administration and Infrastructure       Research Centers (upon consent)</t>
  </si>
  <si>
    <t>Environmental Project Implementation Unit of Ministry of Environment</t>
  </si>
  <si>
    <t>Adaptation Fund</t>
  </si>
  <si>
    <t>Artik city closed stonepit waste and flood management
pilot project</t>
  </si>
  <si>
    <t>3.3 Adaptation of natural and agricultural landscapes enhanced in Artik in conditions of climate change (Gov program action plan)</t>
  </si>
  <si>
    <t>Annual energy savings (from natural gas and electricity) achieved in 2023: 264.3 GWh/year</t>
  </si>
  <si>
    <t>USD 21.420 mln</t>
  </si>
  <si>
    <t xml:space="preserve">Ministry of Territorial Administration and Infrastructure             Yerevan Municipality </t>
  </si>
  <si>
    <t>De-Risking and Scaling-up Investment in Energy Efficient Building Retrofits</t>
  </si>
  <si>
    <t>Yerevan Municipality     UNDP</t>
  </si>
  <si>
    <t>Yerevan Municipality</t>
  </si>
  <si>
    <t>Rehabilitation programme implemented by 2022</t>
  </si>
  <si>
    <t>USD 15 mln</t>
  </si>
  <si>
    <t>Yerevan Energy Efficiency in Public Buildings</t>
  </si>
  <si>
    <t>Five solar PVs with total capacity of 120 MW added to power system by the end of 2024</t>
  </si>
  <si>
    <t>PV “Masrik-1” with a peak capacity of 55 MW added to power system in 2022</t>
  </si>
  <si>
    <t>"Ayg-1" Solar PV with the capacity of 200 MW added to power system in 2023</t>
  </si>
  <si>
    <t>"Ayg-2" Solar PV with the capacity of 200 MW added to power system in 2024</t>
  </si>
  <si>
    <t>USD 170 mln</t>
  </si>
  <si>
    <t>USD 60 mln</t>
  </si>
  <si>
    <t>USD 150 mln</t>
  </si>
  <si>
    <t>USD 340 mln</t>
  </si>
  <si>
    <t>Up to 5 MW solar PVs with total capacity of 315 MW added to power system by the end of 2029</t>
  </si>
  <si>
    <t xml:space="preserve"> Autonomous Solar Power Plants (up to 500 kW without licensing) with total installed capacity of 100 MW added to power system in 2023</t>
  </si>
  <si>
    <t>40 MW installed capacity through autnonomous solar power plants (up to 500 kW without licensing)</t>
  </si>
  <si>
    <t>380 MW installed capacity</t>
  </si>
  <si>
    <t>Small Hydropower Plants with total installed capacity of 430 MW by Q4 2023</t>
  </si>
  <si>
    <t>USD 100 mln</t>
  </si>
  <si>
    <t>USD 80 mln</t>
  </si>
  <si>
    <t>No wind potential assessed</t>
  </si>
  <si>
    <t>Wind potential study and assessement conducted by Q4 2023</t>
  </si>
  <si>
    <t>AMD 100 mln</t>
  </si>
  <si>
    <t xml:space="preserve">No utility scale wind farm operational </t>
  </si>
  <si>
    <t>Small and utility scale Wind Power Plants with capacity of up to 500 MW constructed by 2040</t>
  </si>
  <si>
    <t>The Least Cost Energy Generation Plan developed by Q4 2022</t>
  </si>
  <si>
    <t>ESO</t>
  </si>
  <si>
    <t>The Least Cost Energy Generation Plan for 2020-2036 developed in November 2019</t>
  </si>
  <si>
    <t>ANPP Unit 2 Upgrade and Design Lifetime Extension until 2026</t>
  </si>
  <si>
    <t>ANPP Unit 2 Upgrade and Design Lifetime Extension until 2036</t>
  </si>
  <si>
    <t xml:space="preserve"> Safe operation of ANPP (for 2026-2036) justified by Q4 2022</t>
  </si>
  <si>
    <t>ANPP Unit 2 Design Lifetime Extension (for 2026 - 2036) implemented by Q4 2026</t>
  </si>
  <si>
    <t>New Nuclear Unit (for 2036 onward) constructed by Q4 2025</t>
  </si>
  <si>
    <t>7.3% losses in 2019 (PSRC data)</t>
  </si>
  <si>
    <t>Distribution losses reduced to 6.4% by Q4 2027</t>
  </si>
  <si>
    <t>Distribution Network Rehabilitation, Efficiency Improvement, and Augmentation</t>
  </si>
  <si>
    <t xml:space="preserve">Modernisation of Distribution Network </t>
  </si>
  <si>
    <t>ADB                                  Liormand Holdings Limited
Tashir Capital JSC</t>
  </si>
  <si>
    <t>EBRD                                  Tashir Group company</t>
  </si>
  <si>
    <t>USD 750 mln</t>
  </si>
  <si>
    <t>ENA</t>
  </si>
  <si>
    <t>ENA will invest in further modernization of the grid over USD 750 mln until 2027. EBRD and ADB provided loans to ENA of USD 80 mln each to finance the investment programme for the modernization of the distribution network</t>
  </si>
  <si>
    <t>Approved (current) Energy Sector Development Strategic Program to 2040</t>
  </si>
  <si>
    <t>Effectiveness and impact of the approved (current) Energy Sector Development Strategic Program to 2040 evaluated by 2024</t>
  </si>
  <si>
    <t>1. Strengthened legislative, regulative and policy framework for the effective governance of climate change in line with the attainment of national and sectoral development goals</t>
  </si>
  <si>
    <t>3.3.3 Raising awareness and knowledge level of population for the management of stone pit wastes and floods</t>
  </si>
  <si>
    <t>No business model concept</t>
  </si>
  <si>
    <t>No study conducted</t>
  </si>
  <si>
    <t>Business model concept for the construction of energy storage battery systems developed by Q4 2023</t>
  </si>
  <si>
    <t>Study of the tariiff policy on energy storage battery systems conducted by Q4 2023</t>
  </si>
  <si>
    <t>Public Services Regulatory Commission</t>
  </si>
  <si>
    <t>Ministry of Economy   Public Services Regulatory Commission (upon consent)</t>
  </si>
  <si>
    <t>USD 100 mln (NEEAP)</t>
  </si>
  <si>
    <t>No assessment conducted</t>
  </si>
  <si>
    <t>AMD 500 mln</t>
  </si>
  <si>
    <t>Fundamentals of methodologies established under BURs, NCs</t>
  </si>
  <si>
    <t>Fundamentals of methodologies establihsed under BURs</t>
  </si>
  <si>
    <t>No data on energy consumption in the household and public education sectors</t>
  </si>
  <si>
    <t>AMD 150 mln</t>
  </si>
  <si>
    <t>Statistics Committee</t>
  </si>
  <si>
    <t>Data of the baseline year (2022) of energy consumption in the household and public education sectors clarified by Q3 2023 (on a continuous basis)</t>
  </si>
  <si>
    <t>Statistics Committee Ministry of Education, Science, Culture and Sport</t>
  </si>
  <si>
    <t>Study on the purpose of issuing "green" bonds conducted by Q3 2023</t>
  </si>
  <si>
    <t>AMD 40 mln</t>
  </si>
  <si>
    <t>Ministry of Finance</t>
  </si>
  <si>
    <t>Ministry of Environment, Ministry of Territorial Administration and Infrastructure,          Central Bank (upon consent)</t>
  </si>
  <si>
    <t>No program on thermal insultation measures</t>
  </si>
  <si>
    <t>Program of measures for the thermal insulation of common areas of multi-apartment buildings developed by Q3 2023</t>
  </si>
  <si>
    <t>AMD 50 mln</t>
  </si>
  <si>
    <t>Cadastre Committee</t>
  </si>
  <si>
    <t>Not advanced public transport route network exist</t>
  </si>
  <si>
    <t>New public transport route network introduced in Yerevan by Q4 2022</t>
  </si>
  <si>
    <t>Yerevan Municipality (upon consent)</t>
  </si>
  <si>
    <t>No concept exist</t>
  </si>
  <si>
    <t xml:space="preserve">Concept of use and promotion of electric vehicles as well as of introduction and expansion of the charging network developed by Q4 2023 </t>
  </si>
  <si>
    <t>AMD 75 mln</t>
  </si>
  <si>
    <t>Ministry of Territorial Administration and Infrastructure               Ministry of Environment</t>
  </si>
  <si>
    <t>No program exist</t>
  </si>
  <si>
    <t>Energy saving and energy efficiency program (untill 2030) in RA secondary schools drafted by Q4 2023</t>
  </si>
  <si>
    <t xml:space="preserve">Ministry of Territorial Administration and Infrastructure </t>
  </si>
  <si>
    <t>Ministry of Territorial Administration and Infrastructure            Ministry of Education, Science, Culture and Sport</t>
  </si>
  <si>
    <t>Energy saving and energy efficiency program for public facilities developed by Q4 2024</t>
  </si>
  <si>
    <t>USD 1.7 mln</t>
  </si>
  <si>
    <t>Eurasian Fund for Stabilization and Development (EFSD)</t>
  </si>
  <si>
    <t>No amendments to customs regulations drafted</t>
  </si>
  <si>
    <t>Amendments to customs regulations aimed at expanding the use of energy-efficient equipment drafted by Q4 2023</t>
  </si>
  <si>
    <t>Ministry of Territorial Administration and Infrastructure         Ministry of Finance</t>
  </si>
  <si>
    <t>No tariff regulations</t>
  </si>
  <si>
    <t>Tariff regulations on increasing final consumption of electricity due to reduction of final consumption of natural gas introduced by Q4 2024</t>
  </si>
  <si>
    <t>PSRC (upon consent)</t>
  </si>
  <si>
    <t>Ministry of Territorial Administration and Infrastructure,         "Electricity System Operator" CJSC,
Electricity market operator</t>
  </si>
  <si>
    <t>No state support program</t>
  </si>
  <si>
    <t>State support program for the implementation of modern, energy-efficient heating systems (powered by electricity) by Q4 2024</t>
  </si>
  <si>
    <t xml:space="preserve">Ministry of Territorial Administration and Infrastructure         </t>
  </si>
  <si>
    <t>No activities implemented</t>
  </si>
  <si>
    <t>Acitivities directed to the localization of the Sustainable Development Goals Framework on the 7th Sustainable Development Goal implemented by Q4 2022</t>
  </si>
  <si>
    <t>AMD 8 mln</t>
  </si>
  <si>
    <t>No feasibilty conducted</t>
  </si>
  <si>
    <t>No methodology and procedure adopted</t>
  </si>
  <si>
    <t>Feasibility for future use of night-time and day-time tariff currently established for electricity customers conducted as well as monthly fixed service fee for electricity customers established by Q4 2022</t>
  </si>
  <si>
    <t>Tariff for reactive energy for the electricity customers introduced by Q4 2022</t>
  </si>
  <si>
    <t>Methodology and Procedure for Setting (Revision) of Tariffs in the Electric Power Sector adopted by Q4 2022</t>
  </si>
  <si>
    <t>PSRC</t>
  </si>
  <si>
    <t>Ministry of Territorial Administration and Infrastructure               EMO
ESO
ENA (upon consent)</t>
  </si>
  <si>
    <t>No protection mechanism exist</t>
  </si>
  <si>
    <t>Protection mechanisms for vulnerable customers improved by Q4 2022</t>
  </si>
  <si>
    <t>Ministry of Labor and Social Affairs              PSRC</t>
  </si>
  <si>
    <t>USAID</t>
  </si>
  <si>
    <t>No actions implemented</t>
  </si>
  <si>
    <t xml:space="preserve">Ministry of Territorial Administration and Infrastructure       </t>
  </si>
  <si>
    <t>PSRC, Ministry of Economy, Urban Development Committee</t>
  </si>
  <si>
    <t>Energy Balance for 2019 available</t>
  </si>
  <si>
    <t>Annual energy balance developed continuosly</t>
  </si>
  <si>
    <t xml:space="preserve">Climate risk assessment conducted for piority sectors under NAP project </t>
  </si>
  <si>
    <t>Climate change factors not integrated</t>
  </si>
  <si>
    <t>AMD 110 mln</t>
  </si>
  <si>
    <t>No adaptation plans for marzes</t>
  </si>
  <si>
    <t>No pilot project implemented</t>
  </si>
  <si>
    <t>2.1.2 Construction of five solar PV plants with total capacity of 120 MW (medium utility-scale solar PV) by the end of 2024 (about 192 GWh of annually produced electricity)</t>
  </si>
  <si>
    <t>2.1.3 Construction of "Ayg-1" Solar PV with the capacity of 200 MW (larger utility-scale solar PV) by Q4 2023 (about 320 GWh of annually produced electricity)</t>
  </si>
  <si>
    <t>2.1.4 Construction of "Ayg-2" Solar PV with the capacity of 200 MW (larger utility-scale solar PV) by Q4 2024 (about 320 GWh of annually produced electricity)</t>
  </si>
  <si>
    <t>No "Masrik-1" constructed</t>
  </si>
  <si>
    <t>No five solar PVs constructed</t>
  </si>
  <si>
    <t>No "Ayg-1" constructed</t>
  </si>
  <si>
    <t>No "Ayg-2" constructed</t>
  </si>
  <si>
    <t>Total 10 MW constructed</t>
  </si>
  <si>
    <t>2.1.5 Construction of Small Solar Plants (up to 5 MW inclusively) with total installed capacity of 315 MW by Q4 2029 (about 326 GWh of annually produced electricity)</t>
  </si>
  <si>
    <t>2.1.6 Construction of Autonomous Solar Power Plants (up to 500 kW without licensing) increasing total installed capacity from 40 MW to 100 MW by Q4 2023 (about 160 GWh of annually produced electricity)</t>
  </si>
  <si>
    <t>2.2.1 Construction of Small Hydropower Plants increasing total installed capacity from 380 MW to 430 MW by Q4 2023 (increase in clean electricity generation of about 200 GWh per year)</t>
  </si>
  <si>
    <t>2.3 Energy independence increased through construction of wind power plants</t>
  </si>
  <si>
    <t>2.3.1 Wind potential study and assessement conducted for the construction of 500 MW wind farm by Q4 2023 (NEEAP)</t>
  </si>
  <si>
    <t>2.4.1 Preparation of the studies justifying safe operation of ANPP (for 2026-2036) by Q4 2022</t>
  </si>
  <si>
    <t>2.4.2 Implementation of ANPP Unit 2 Design Lifetime Extension (for 2026 - 2036) by Q4 2026 with clean electricity generation of about 2900 GWh per year.</t>
  </si>
  <si>
    <t>2.4.3 Construction of New Nuclear Unit after the expiration of ANPP Unit 2 Design Lifetime by Q4 2025</t>
  </si>
  <si>
    <t>2.5.1 Reduction of distribution losses to 6.4% by Q4 2027</t>
  </si>
  <si>
    <t>2.6.1 Introduction of a new public transport route network in Yerevan by Q4 2022</t>
  </si>
  <si>
    <t>2.7.1 Development of the energy saving and energy efficiency program for public facilities by Q4 2024</t>
  </si>
  <si>
    <t>2.8 Public and residential  building stock de-carbonised</t>
  </si>
  <si>
    <t>4.6.1 Development of a business model concept for the construction of energy storage battery systems</t>
  </si>
  <si>
    <t>4.6.2 Study of the tariff policy conducted in the case of energy storage battery systems</t>
  </si>
  <si>
    <t>5.2.1 Analysis of implementation of the National Action Program of Adaptation to Climate Change and 2021-2025 List of Measures by Q3 2025</t>
  </si>
  <si>
    <t>5.3.1 Institutional arrangements of the national transparency framework (MRV) set up</t>
  </si>
  <si>
    <t>5.3.2 Establishement of an on-line platform to ensure access to data and national reports</t>
  </si>
  <si>
    <t>5.3.3 Elaboration of methodology, sectoral formats and guides for mitigation and adaptation policies and actions as well as assessment of the impact thereof</t>
  </si>
  <si>
    <t>5.5.1 Annual energy balance development in compliance with the standards of the International Energy Commission</t>
  </si>
  <si>
    <t>5.6.1 Renovation of the selected monitoring posts with modern equipment: hydrological posts - (1) Hrazdan-Hovtashen (Masis); (2) Metsamor-Ranchpar; (3) Arpa-Areni; (4) Vorotan-Tatev HPP as well as meteorological posts - (1) Semyonovka; (2) Vardenyats (Yankh)</t>
  </si>
  <si>
    <t>5.6.2 Establishment of 14 new hydrological posts at flow formation zones of the river basins (Shoghvak-Dzoragyugh; Ashotsq-Hartashen; Halavar-Melikgyugh; Gegharot-Aragats village; Mili-Mets Gilanlar; Vedi-Khosrov; Azat-Lanjazat; Yeghegis-Getikvanq; Geghi-Ajabaj; Masrik-Nerqin Shorzhja; Chichkhan- Bashgyugh; Aghstev-Krivoymost; Sisian-Arevis; Loradzor-Shenatagh) as well as establishment of 5 new meteorological stations (Yeghnajur; Jajur mountain pass; Sotq;Tashtuni-maintain pass; Sevaberd).</t>
  </si>
  <si>
    <t>5.7.1 Guidelines on assessment of impact of intensification of extreme meteorological events on dam safety for reservoirs in Armenia are developed</t>
  </si>
  <si>
    <t>5.7.2 Potential zones of flood, mudflow, drought, hail occurrences are mapped for Shirak, Gegharkunik, Armavir, and Ararat Marzes, as well as impacts of droughts and floods on agricultural water services are estimated</t>
  </si>
  <si>
    <t>5.8.1 Installation of water meters (with automatic data transfer system) for at least 20% of large water users who do not currently have a water
abstraction supervision system</t>
  </si>
  <si>
    <t>5.8.2 Installation of water meters with automatic data transmission systems at all water intake points for fishery purposes</t>
  </si>
  <si>
    <t>Ministry of Territorial Administration and Infrastructure, Cadastre Committee</t>
  </si>
  <si>
    <t>EU4Sevan</t>
  </si>
  <si>
    <t>The new RA Law on Electricity developed by Q4 2022</t>
  </si>
  <si>
    <t>To be checked with Ministry of Environment</t>
  </si>
  <si>
    <t xml:space="preserve"> Masrik-1</t>
  </si>
  <si>
    <t>USD 174 mln</t>
  </si>
  <si>
    <t>Request for Qualification was announced in 2020 seeking private developers for a project to design, finance, build, own, and operate 200 MW solar PV power plant called “Ayg-1”. In July 2021, the Armenian government declared Masdar as the winning bidder for the Ayg-1 solar project. The Abu Dhabi-based firm prevailed in the bidding process by submitting a tariff of $0.029 per kilowatt-hour (kWh).</t>
  </si>
  <si>
    <t>Masdar (a subsidiary of Mubadala Investment)</t>
  </si>
  <si>
    <t>Ayg-1</t>
  </si>
  <si>
    <t xml:space="preserve"> Fotowatio Renewable Ventures</t>
  </si>
  <si>
    <t>Fotowatio Renewable Ventures, IFC, EBRD and EU</t>
  </si>
  <si>
    <t xml:space="preserve">For Masrik-1 an international competition was held, which was won by Fotowatio Renewable Ventures. In 2018, the RA Government signed a state assistance agreement, providing the developer of Masrik-1 with an electricity production license. The project is supported by the International Finance Corporation, a member of the World Bank Group, the European Bank for Reconstruction and Development and the European Union. They will extend up to USD 38.4 million financing structured in different tranches of debt. Ameriabank will provide AMD loan facility to finance company’s VAT needs. </t>
  </si>
  <si>
    <t>USD 57 mln</t>
  </si>
  <si>
    <t>Masdar (a subsidiary of Mubadala Investment), Armenian National Interests Fund (ANIF)</t>
  </si>
  <si>
    <t>2.3.2 Construction of small and utility scale Wind Power Plants with capacity of up to 500 MW in 2025-2040, if competitive tariff offers exist (energy strategy action plan)</t>
  </si>
  <si>
    <t xml:space="preserve">2.1.1 Construction of PV “Masrik-1”(medium utility-scale solar PV) with a peak capacity of 55 MW (about 110 GWh of annually produced electricity) by Q3 2022 </t>
  </si>
  <si>
    <t>2.1 Energy independence increased through increased share of solar generation to 15% or 1000 MW by 2030 (energy strategy action plan)</t>
  </si>
  <si>
    <t>2.2 Energy independence increased through construction of small Hydropower plants (energy strategy action plan)</t>
  </si>
  <si>
    <t>2.4 Energy independence increased through efficient and safe operation of Armenian Nuclear Power Plant (ANPP) after 2026 (energy strategy action plan)</t>
  </si>
  <si>
    <t>Armenian Nuclear Regulatory Authority (ANRA)</t>
  </si>
  <si>
    <t>EIB, E5P, Municipality of Yerevan, GCF mobilized by UNDP</t>
  </si>
  <si>
    <t>The preliminary design of these reservoirs conducted</t>
  </si>
  <si>
    <t>No action implemented</t>
  </si>
  <si>
    <t>Number of people knowledgeable to manage stone pit wastes and floods is 0</t>
  </si>
  <si>
    <t>No strategic approaches exist</t>
  </si>
  <si>
    <t>4.2 Awareness on the NAP process and climate change adaptation among governmental and non-governmental institutions, and wider public increased (NAP action plan)</t>
  </si>
  <si>
    <t>Feasibility of using hydrogen technologies to store excess electricity assessed by Q3 2024</t>
  </si>
  <si>
    <t>The Least Cost Energy Generation Plan for 2020-2036 was developed by USAID in November 2019. The new plan is currently being developed by USAID.</t>
  </si>
  <si>
    <t>5.3 National transparency framework under UNFCCC and Paris Agreement established (gov action plan)</t>
  </si>
  <si>
    <t>5.3.4 Elaboration of methodology for accountability of support received from international donor organizations</t>
  </si>
  <si>
    <t>5.3.5 Preparation of Biennial Transparency Reports and GHG National Inventories under UNFCCC</t>
  </si>
  <si>
    <t>.</t>
  </si>
  <si>
    <t>BUR3 (2021) and NIR for 2017 submitted to the UNFCCC Secretariat</t>
  </si>
  <si>
    <r>
      <t>3.2.1 Implementation of feasibility study for construction of 5 priority reservoirs (Argichi</t>
    </r>
    <r>
      <rPr>
        <sz val="14"/>
        <color rgb="FFFF0000"/>
        <rFont val="Arial"/>
        <family val="2"/>
        <charset val="204"/>
      </rPr>
      <t xml:space="preserve"> (5.5mln m3)</t>
    </r>
    <r>
      <rPr>
        <sz val="14"/>
        <color theme="1"/>
        <rFont val="Arial"/>
        <family val="2"/>
      </rPr>
      <t xml:space="preserve"> and Astghadzor (1.25mln m3) in the Sevan RBD, Khndzoresk (5.2mln m3) and Lichk (Meghri, 1.17mln m3) in the Southern RBD and Artik (1.69 mln m3) in Akhuryan RBD) with total of
14.81mln m3 water capacity</t>
    </r>
  </si>
  <si>
    <t>No MRV framework for buildings</t>
  </si>
  <si>
    <t>5.4.1 Development of the MRV framework, including guidelines and monitoring methodologies for various categories of buildings</t>
  </si>
  <si>
    <t xml:space="preserve">5.4.2 Full implementation of building Energy Management Information System (EMIS) in selected buildings for demonstration and capacity building purposes </t>
  </si>
  <si>
    <t>5.4.3 Establishment of  a website providing information and a platform for communication between the different stakeholders (thus enhancing cooperation and learning through the exchange of knowledge and skills)</t>
  </si>
  <si>
    <t xml:space="preserve">5.4.4 Development of formats for information dissemination based on their likely effectiveness for raising awareness, facilitating information access and providing actionable guidance and support to the sector. 
</t>
  </si>
  <si>
    <t>No EMIS implemented</t>
  </si>
  <si>
    <t>No formats exist</t>
  </si>
  <si>
    <t>No website exist</t>
  </si>
  <si>
    <t>The measures to be done in 2021-Q4 2023</t>
  </si>
  <si>
    <t>X from USD 21.42 mln</t>
  </si>
  <si>
    <t>Y from USD 21.42 mln</t>
  </si>
  <si>
    <t>Z from USD 21.42 mln</t>
  </si>
  <si>
    <t>N from USD 21.42 mln</t>
  </si>
  <si>
    <t>Ministry of Territorial Administration and Infrastructure, Yerevan Municipality (upon consent), ENA (upon consent), Gazprom Armenia CJSC (upon consent)</t>
  </si>
  <si>
    <t>GCF</t>
  </si>
  <si>
    <t>De-risking and Scaling-up Investment in Energy Efficiency Building Retrofits</t>
  </si>
  <si>
    <t>0% decreased fuelwood dependency</t>
  </si>
  <si>
    <t>USD 10 mln</t>
  </si>
  <si>
    <t>USD 4.2 mln</t>
  </si>
  <si>
    <t>To be added soon</t>
  </si>
  <si>
    <t>FAO, EPIU</t>
  </si>
  <si>
    <t xml:space="preserve">GCF with co-financing from ADA, WWF,
FAO, Bolzano,
and Government </t>
  </si>
  <si>
    <t>Forest resilience of Armenia, enhancing adaptation and rural green growth via mitigation</t>
  </si>
  <si>
    <t>4.6 Community participation in forest governance strengthened</t>
  </si>
  <si>
    <t>No stakeholder</t>
  </si>
  <si>
    <t>USD 3.9 mln</t>
  </si>
  <si>
    <t>GCF and co-financing from ADA, FAO,
Bolzano, and Government</t>
  </si>
  <si>
    <t xml:space="preserve"> 25,000 ha restored and afforested by 2026 and by 50,000 ha by 2030</t>
  </si>
  <si>
    <t xml:space="preserve"> 1.3 ha greenhouses established by 2026</t>
  </si>
  <si>
    <t xml:space="preserve">RA Government,
Line Ministries,
Regional Administrations,
Committees, 
Other
</t>
  </si>
  <si>
    <t xml:space="preserve">5. Internationally compliant system of measurement, reporting and verification (MRV) in alignment with Article 13 of Paris Agreement and other necessary arrangements for climate related monitoring, evaluation and reporting </t>
  </si>
  <si>
    <t xml:space="preserve">The development of LT-LEDS started in late March 2022. The team of competitively selected consultants works closely with the experts of the EU4Climate Project. </t>
  </si>
  <si>
    <t>The updated NDC (approved on 22 April 2021) includes the timeframe for 2021-2030</t>
  </si>
  <si>
    <t>Development of Climate Change Law</t>
  </si>
  <si>
    <t>1.4.1 Development of the draft RA Government Decree “On Approval of the NDC for 2026-2035” by Q3 2025</t>
  </si>
  <si>
    <t xml:space="preserve">EU4Climate Project submitted the draft decree package to the Ministry of Environment on 30 September 2022. The decree will be circulated within the government for its review and further processing toward the decree approval. </t>
  </si>
  <si>
    <t>1.1.1 Development of comprehensive Climate Change Law in 2023-2024</t>
  </si>
  <si>
    <t>1.5.1 Development of the draft RA Government Decree “On Approval of the National Action Program of Adaptation to Climate Change and the List of Measures for 2026-2030” by Q4 2025</t>
  </si>
  <si>
    <t>The National Action Program of Adaptation to Climate Change and the List of Measures for 2021-2025 for the current cycle approved on 13 May 2022</t>
  </si>
  <si>
    <t>Climate Change Council established by Decree of Prime Minister N719-A of 6 July 2021</t>
  </si>
  <si>
    <t>1.6.1 Development of draft RA Government Decrees on approval of the climate change adaptation plans for the sectors of water resources, energy, healthcare, tourism, agriculture sector, forest management and transport infrastructures by 2024</t>
  </si>
  <si>
    <t xml:space="preserve">Climate change adaptation plans for 10 marzes submitted to the Prime Minister Office from Q3 2022 to Q4 2025 </t>
  </si>
  <si>
    <t>EU, BMZ</t>
  </si>
  <si>
    <t>Government of Japan</t>
  </si>
  <si>
    <t>Supporting Nationally Determined Contributions Towards Climate Risk Resilience In Armenia</t>
  </si>
  <si>
    <t>AMD 20 mln (from USD 900k)</t>
  </si>
  <si>
    <t>Lake Sevan under climate change has</t>
  </si>
  <si>
    <t>RA Law on Lake Sevan adopted on 15 May 2001</t>
  </si>
  <si>
    <t>AMD 19 mln</t>
  </si>
  <si>
    <t>Analysis and assessment of the current situation, scientific justifications, ecosystem vulnerability to climate change, preventive measures against negative scenarios conducted and recommendations prepared from the end of 2022 to 2024</t>
  </si>
  <si>
    <t>Ministry of Territorial Administration and Infrastructure
Ministry of Economy
National Academy of Sciences</t>
  </si>
  <si>
    <t>UNDP, GIZ</t>
  </si>
  <si>
    <t xml:space="preserve">EU4Climate Project </t>
  </si>
  <si>
    <t>Project financial contribution to KPI</t>
  </si>
  <si>
    <t>Ministry of Territorial Administration and Infrastructure, Ministry of Economy</t>
  </si>
  <si>
    <t>Draft RA Government Decree “On Approval of the National Action Program of Adaptation to Climate Change and the List of Measures for 2026-2030” submitted to the Office of the Prime Minister by Q4 2025</t>
  </si>
  <si>
    <t xml:space="preserve">1.7.1 Development of the climate change adaptation plans for 10 marzes </t>
  </si>
  <si>
    <t>NAP project</t>
  </si>
  <si>
    <t>1.8.1 Design of the Lake Sevan National Park (IUCN II) Management Plan in September-October 2021 (reference - EU4Sevan project)</t>
  </si>
  <si>
    <t>1.9.1 Preparation of a technical task on the analysis and assessment of the current situation, scientific justifications, ecosystem vulnerability to climate change, preventive measures against negative scenarios and on recommendations from 2022 to 2024</t>
  </si>
  <si>
    <t>AMD 20 mln</t>
  </si>
  <si>
    <t>1.10.1 Evaluation of the effectiveness and impact of the approved (current) Energy Sector Development Strategic Program to 2040 once every three years</t>
  </si>
  <si>
    <t>Draft RA Government Decree “On Approval of the Energy Strategy and Action Plan for 2020-2050” submitted to the Office of the Prime Minister by the end of 2024</t>
  </si>
  <si>
    <t>1.10.2 Development of the Energy strategy and action plan (for 2020-2050) by Q3 2024</t>
  </si>
  <si>
    <t>1.11.1 Development of a program of measures for the thermal insulation of common areas of multi-apartment buildings by Q3 2023</t>
  </si>
  <si>
    <t>1.12.1 Development of the draft of energy saving and energy efficiency program (untill 2030) for the RA secondary schools by Q4 2023</t>
  </si>
  <si>
    <t>1.13.1 Development of the concept of use and promotion of electric vehicles as well as of introduction and expansion of the charging network by Q4 2023</t>
  </si>
  <si>
    <t>1.14.1 Elaboration of the draft amendments to customs regulations aimed at expanding the use of energy-efficient equipment (powered by electricity) by Q4 2023</t>
  </si>
  <si>
    <t>1.14.2 Development and introduction of tariff regulations on increasing final consumption of electricity due to reduction of final consumption of natural gas by Q4 2024</t>
  </si>
  <si>
    <t>1.14.3 Development of a state support program (including regulations of state support approaches) for the implementation of modern, energy-efficient heating systems (powered by electricity) by Q4 2024</t>
  </si>
  <si>
    <t>1.15.1 Feasibility conducted for future use of night-time and day-time tariff currently established for electricity customers as well as establishment of monthly fixed service fee for electricity customers by Q4 2022</t>
  </si>
  <si>
    <t>1.15.2 Introduction of tariff for reactive energy for the electricity customers by Q4 2022</t>
  </si>
  <si>
    <t>1.15.3 Adoption of the Methodology and Procedure for Setting (Revision) of Tariffs in the Electric Power Sector by Q4 2022</t>
  </si>
  <si>
    <t>No tariff introduced for reactive energy</t>
  </si>
  <si>
    <t>1.15.4 Improvement of protection mechanisms for vulnerable customers by Q4 2022</t>
  </si>
  <si>
    <t>1.16.1 Development of the new RA Law on Electricity by Q4 2022</t>
  </si>
  <si>
    <t>No Law on Electricity</t>
  </si>
  <si>
    <t>Another discussion on the development of the new RoA Law on Electricity is expected in Q3 2022 between the USAID and Ministry of Territorial Administration and Infrastructure</t>
  </si>
  <si>
    <t xml:space="preserve">1.17.1  Implementation of 12 actions on climate change in accordance with the Road Map adopted by the RA Prime Minister decision N 666-L dated June 1, 2019 </t>
  </si>
  <si>
    <t xml:space="preserve">1.17.2 Implementation of 34 actions on energy efficiency, renewable energy and energy security actions, in accordance with the Road Map adopted by the RA Prime Minister decision N 666-L dated June 1, 2019 </t>
  </si>
  <si>
    <t>1.18.1 Irrigation water quality standards are adopted and specialists, WUAs and farmers/unions are trained to implement irrigation water quality standards.</t>
  </si>
  <si>
    <t>1.18.2 Standards and requirements for treated wastewater are established according to different kind of use</t>
  </si>
  <si>
    <t>1.18.3 Three irrigation pilot projects are implemented</t>
  </si>
  <si>
    <t xml:space="preserve">No wastewaster related quality standards </t>
  </si>
  <si>
    <t>Ministry of Territorial Administration and Infrastructure               Ministry of Environment Ministry of High-Tech Industry Yerevan Muncipality (upon consent)</t>
  </si>
  <si>
    <t>Under GCF supported Readiness called "Technical Advisory Support to Armenia on Enabling the Uptake of Electric Vehicle Mobility", The Ministry of Environment receives support to overcome barriers preventing greater uptake of EVs, and to enable potential investments by MDBs and local banks to support financing for the replacement of conventional fuel vehicles to EVs.</t>
  </si>
  <si>
    <t>Ministry of Environment and PwC</t>
  </si>
  <si>
    <t>Technical Advisory Support to Armenia on Enabling the Uptake of Electric Vehicle Mobility</t>
  </si>
  <si>
    <t>USD 0.45 mlm</t>
  </si>
  <si>
    <t>No roadmap</t>
  </si>
  <si>
    <t>1.2.1 Development of the draft decision of the Government "On approving Long-Term Low Emission Development Strategy (until 2050) of the Republic of Armenia under the Paris Agreement"  by the end of 2022.</t>
  </si>
  <si>
    <t xml:space="preserve">1.1 Framework Law on Climate Change enacted </t>
  </si>
  <si>
    <t xml:space="preserve">1.2 Long-Term Low Emission Development Strategy approved </t>
  </si>
  <si>
    <t xml:space="preserve">AMD 6 million </t>
  </si>
  <si>
    <t>EU4Climate project supports the development of CC law concept.  Support for the development of draft law should be ientfied</t>
  </si>
  <si>
    <t>1.3 NDC Implementation Plan, Financing Strategy and Investment Plan approved</t>
  </si>
  <si>
    <t>1.3.1 Development of the draft RA Government Decree “On Approval of the Implementaton Plan, Financing Strategy and Investment Plan for 2021-2030 NDC” by Q3 2022.</t>
  </si>
  <si>
    <r>
      <t xml:space="preserve">Sectoral mitigation opportunities assessed under EU4Climate Project </t>
    </r>
    <r>
      <rPr>
        <sz val="14"/>
        <color rgb="FFFF0000"/>
        <rFont val="Arial"/>
        <family val="2"/>
        <charset val="204"/>
      </rPr>
      <t xml:space="preserve"> </t>
    </r>
  </si>
  <si>
    <t>Draft RA Government Decree “On Approval of the Implementaton Plan, Financing Strategy and Investment Plan for 2021-2030 NDC” submitted to the Office of the Prime Minister by the end of 2022.</t>
  </si>
  <si>
    <t xml:space="preserve">Draft decision submitted to the Office of Prime Minister Office by the end of 2022 </t>
  </si>
  <si>
    <t xml:space="preserve">1.4  NDC for 2026-2035 approved </t>
  </si>
  <si>
    <t>1.5 The national action program of adaptation and the list of measures for 2026-2030 for the next NAP cycle approved</t>
  </si>
  <si>
    <t xml:space="preserve">1.6 Climate change adaptation considerations integrated into the strategic development process of the 7 vulnerable sectors </t>
  </si>
  <si>
    <t>Under NAP project, UNDP support the government in develiopment of climate change adaptation plans for the sectors of water resources, energy, healthcare, tourism, and agriculture sector. Draft RA Government Decree on Water Sector will be submitted to the office of Prime Minister in Q4 2022.</t>
  </si>
  <si>
    <t>AMD 195 mln</t>
  </si>
  <si>
    <t>1.7 Climate change considerations integrated into the strategic development process in ten marzes</t>
  </si>
  <si>
    <t>Within the framework of NAP project, UNDP has been developing adaptation plans for two marzes, Tavush and Shirak. Japan will support the development of adaptation plans for Syunik and Gegharkunik (also contribute to the adaptation plan of Tavush). For the rest of the 6 marzes, the country will need support to develop adaptation plans. On 21 January 2022, “Regional Adaptation Plan Development Process. presentation of results and discussion" workshop for Tavush and Shirak was held. The aim of the workshop was to present the results of the Climate Vulnerability Assessment in Tavush and Shirak marzes, as well as the proposed measures to reduce vulnerability and increase adaptation capacity in the marzes. The online event was attended by more than 70 stakeholders, including the ministries, state bodies, Tavush, Shirak regional administrations, UNDP, regional NGOs, educational institutions and international organizations.</t>
  </si>
  <si>
    <t xml:space="preserve">1.8 Climate factors integrated into Management Plan of "Sevan National Park" </t>
  </si>
  <si>
    <t>1.8.2 Development and integration of climate change factors into the management plan of “Sevan” National Park and introduction of adaptation measures by Q4 2023</t>
  </si>
  <si>
    <t>No management plan with climate  change consideration</t>
  </si>
  <si>
    <t>The draft decree submitted to the office of Prime Minister in 2022</t>
  </si>
  <si>
    <t xml:space="preserve">Management Plan of "Sevan National Park" is being developed within the framework of "Output 1: Improved management framework for protection of the Lake Sevan ecosystem and sustainable use of natural resources" of EU4Sevan Project, </t>
  </si>
  <si>
    <t>1.9 The legal framework for the protection of
Lake Sevan in the light of climate change 
improved</t>
  </si>
  <si>
    <t>The long-term national vision for Lake Sevan is being developed under "Output 2: Revised and updated policy, regulatory and institutional framework governing protection and sustainable use of lake Sevan" of EU4Sevan Project. Work started in February 2022 and is expected to be completed by February 2023.</t>
  </si>
  <si>
    <t xml:space="preserve">1.10 Energy strategy and action plan for 2020-2050 approved </t>
  </si>
  <si>
    <t>To be added</t>
  </si>
  <si>
    <t>1.11 Policy aimed at energy saving in multi-apartment buildings
regulated</t>
  </si>
  <si>
    <t xml:space="preserve">1.12 Approaches to the introduction of energy-saving and energy-efficient solutions in public schools regulated </t>
  </si>
  <si>
    <t xml:space="preserve">1.13 Uptake of electric vehicles promoted </t>
  </si>
  <si>
    <t>1.14.1 Elaboration of a roadmap for developing electromobiles and electric means of transport and related infrastructure by Q4 2024</t>
  </si>
  <si>
    <t>1.14.1 Elaboration of a roadmap for developing electromobiles and electric means of transport and related infrastructure</t>
  </si>
  <si>
    <t xml:space="preserve">1.14 The use of electricity promoted </t>
  </si>
  <si>
    <t xml:space="preserve">1.16 Regulatory and normative framework of the electricity and capacity liberalized market ensured </t>
  </si>
  <si>
    <t>1.15 Efficiency of the current tariff policy in electric power sector increased</t>
  </si>
  <si>
    <r>
      <t>1.17 Implementation of climate related provisions of the EU-Armenia Comprehensive and Enhanced Partnership Agreement (CEPA)</t>
    </r>
    <r>
      <rPr>
        <sz val="14"/>
        <color rgb="FF00B050"/>
        <rFont val="Arial"/>
        <family val="2"/>
        <charset val="204"/>
      </rPr>
      <t/>
    </r>
  </si>
  <si>
    <r>
      <t>12 actio</t>
    </r>
    <r>
      <rPr>
        <sz val="14"/>
        <rFont val="Arial"/>
        <family val="2"/>
        <charset val="204"/>
      </rPr>
      <t>ns on climate change implemented in 2021-2026</t>
    </r>
  </si>
  <si>
    <t>65 regulations, instructions and guidelines (buildings and facilities, energy consuming equipment and means of transport) adapted to the RA legislation aimed at promotion of energy efficiency by 2027</t>
  </si>
  <si>
    <t xml:space="preserve">1.18 Quality standards for treated
wastewater for different types of reuse established and applied </t>
  </si>
  <si>
    <t>No irrigation water quality standards applied</t>
  </si>
  <si>
    <t>Bids for licenses of five solar PVs is in a process.</t>
  </si>
  <si>
    <t>As of July 1, 2022, licenses for production of electricity have been granted to 62 solar PVs with a capacity of up to 5 MW with the total installed capacity of 210 MW.  38 plants with total of 104 MW capacity have been already connected to the grid and produce electricity.</t>
  </si>
  <si>
    <t>As of July 1 2022: 8403 autonomous energy producers are connected to the grid with total capacity of 177.7 MW and additional 271 with total capacity of 82.8 MW are under construction.</t>
  </si>
  <si>
    <t xml:space="preserve"> As of July 1, 2022, the total capacity of the SHPPs was 390 MW, while 26 SHPPs with capacity of 80 MW are under construction.</t>
  </si>
  <si>
    <t>The knowledge and support technical assistance of the ADB will support the Government of Armenia's selection of a site or sites for investment in electricity generation from wind. It will also inform decisions on structuring prospective investments and selection of procurement options. Concept paper on "Viability Assessment for Potential Wind Power Electricity Generation Projects" was prepared.</t>
  </si>
  <si>
    <t>ADB</t>
  </si>
  <si>
    <t>Clean Energy Fund under the Clean Energy Financing Partnership Facility</t>
  </si>
  <si>
    <t>Armenia: Viability Assessment for Potential Wind Power Electricity Generation Projects</t>
  </si>
  <si>
    <t>Armenian Nuclear Power Plant</t>
  </si>
  <si>
    <t xml:space="preserve">2.5 Reliability and quality of customers electricity supply increased via the implementation of the Investment Program of the Electric Networks of Armenia (ENA) </t>
  </si>
  <si>
    <t xml:space="preserve">2.6 Energy efficiency of public transport improved </t>
  </si>
  <si>
    <t xml:space="preserve">To be added </t>
  </si>
  <si>
    <t xml:space="preserve">2.8.1 Expected 264.3 GWh/year energy savings (natural gas and electricity) in 2023 as a result of retrofitted buildings </t>
  </si>
  <si>
    <t>No retrofit implemented in targetted buildings</t>
  </si>
  <si>
    <t>2.8.2 Implementation of rehabilitation programme via energy efficiency and integration of renewable energy measures in total about 147 buildings in Yerevan</t>
  </si>
  <si>
    <t>USD 21.420 mln (without co-financing)</t>
  </si>
  <si>
    <t>From that period till now "De-Risking and Scaling-up Investment in Energy Efficient Building Retrofits" Project investment
component triggered about USD7.5mln investments from the state, IFIs and communities and 80
residential multi-apartment buildings and 11 public buildings were successfully retrofitted
ensuring 5,584 tCO2 / year reduction.</t>
  </si>
  <si>
    <t>To be updated: Seismic surveys were completed in 30 buildings; Energy audits in 30 buildings were completed; Final designs of 10 kindergartens, together with technical expertise approval were provided to Municipality of Yerevan, the others are ongoing.</t>
  </si>
  <si>
    <t xml:space="preserve">2.7 Energy-saving and energy-efficient solutions in public facilities </t>
  </si>
  <si>
    <t xml:space="preserve">3.1 Less efficient irrigation infrastructures rehabilitated and selected sites reconstructed </t>
  </si>
  <si>
    <t>3.1.3 Five secondary canals (Ddmashen, Hrazdan-Solak, Jrtogh N4, Dotatsion, Arzni branch) with total of about 10 km length in Hrazdan
RBD replaced with closed pipe system</t>
  </si>
  <si>
    <t>This measure is included in the Government Decree "On approval of Water Sector Adaptation Plan and the list of measures for 2022-2026" drafted with the support of NAP project and shared with the government for the approval process. Some of KPIs included in the Government Program.</t>
  </si>
  <si>
    <t xml:space="preserve">3.2 Feasibility study for construction of 5 priority reservoirs conducted and construction commenced </t>
  </si>
  <si>
    <t>The works of improving arable lands, pastures and grasslands in the enlarged Artik community, repairing the meteorological station of Artik city, providing 1 garbage truck and 150 trash cans to the Artik community have been completed. The landscape restoration of the 40ha closed quarry and flood prevention works in the floodplains are in progress. The project is in progress.</t>
  </si>
  <si>
    <t>3.4 Reforestation and afforestation measures implemented including establishment of forest nurseries, and development of seed economy (gov program action plan)</t>
  </si>
  <si>
    <t xml:space="preserve">0 ha restored </t>
  </si>
  <si>
    <t>No established greenhouses</t>
  </si>
  <si>
    <r>
      <t>Within the framework of "Forest resilience of Armenia, enhancing adaptation and rural green growth via mitigation" project restoration and management of at of least 2.5% of degraded forestland is planned by Y8, following a climate adaptive methodology.</t>
    </r>
    <r>
      <rPr>
        <sz val="14"/>
        <color rgb="FFFF0000"/>
        <rFont val="Arial"/>
        <family val="2"/>
        <charset val="204"/>
      </rPr>
      <t xml:space="preserve">  </t>
    </r>
    <r>
      <rPr>
        <sz val="14"/>
        <rFont val="Arial"/>
        <family val="2"/>
        <charset val="204"/>
      </rPr>
      <t>The government allocated AMD 375 mln (around $800k) and AMD 413 mln (around $880k) from the national budget to afforestation/reforestation measures to be implemented in 2021 and 2022 respectively as part of its commitments under NDC.</t>
    </r>
  </si>
  <si>
    <t>Fuelwood dependency of targeted rural communities optimized and decreased by at least 30% by 2028</t>
  </si>
  <si>
    <t>3.4.1 Restoration and afforestation of 25,000 ha by 2026 (gov program action plan) and by 50,000 ha by 2030 (Bonn challenge and Draft Forest Program)</t>
  </si>
  <si>
    <t>3.4.2 Establishment of greenhouses in 1.3 ha, including growing seedlings with closed root system by 2026</t>
  </si>
  <si>
    <t>3.4.3 Optimization and decrease of fuelwood dependency of targeted rural communities by at least 30% by 2028</t>
  </si>
  <si>
    <t>"Forest resilience of Armenia, enhancing adaptation and rural green growth via mitigation" is in progress</t>
  </si>
  <si>
    <t xml:space="preserve">4.1 Mechanisms and methodology in budget processes for identification of climate policy measures, results, identification, coding, and calculation (attribution) of costs applied </t>
  </si>
  <si>
    <t>4.1.1 Development of climate-specific cost identification typologies by 2022-2023</t>
  </si>
  <si>
    <t xml:space="preserve">Ministry of Economy has been holding stakeholder consultations with World Bank to proceed with the project on Green Taxonomy. </t>
  </si>
  <si>
    <t>World Bank</t>
  </si>
  <si>
    <t xml:space="preserve">4.1.2 Climate/green taxonomy defined by 2022-2023 </t>
  </si>
  <si>
    <t>Climate/green taxonomy applied by 2022-2023</t>
  </si>
  <si>
    <t>Under NAP project, UNDP supported the government to prepare the national communication on adaptation awareness.</t>
  </si>
  <si>
    <t xml:space="preserve">4.3 Sources for funding the major adaptation measures identified;
Fundraising capacities for adaptation measures strengthened </t>
  </si>
  <si>
    <t>The activity is in a process under NAP project.</t>
  </si>
  <si>
    <t>4.4 Priority technologies for climate change adaptation in the NDC sectors identified</t>
  </si>
  <si>
    <t>4. National capacity enhanced to develop and operationalize climate policy including NDCs, NAPs, LEDS as well as budget strengthened and climate rsources mobilized amongst government and non-state actors</t>
  </si>
  <si>
    <t xml:space="preserve">4.5 Institutional and technical capacities for the NAP process enhanced </t>
  </si>
  <si>
    <t>UNDP is implementing the measures of the approved NAP action plan for 2021-2025 attributable to "2. Enhancement of Institutional and technical capacities for the NAP process" by Q4 2022 within the framework of NAP project. The support provided by the NAP project does not include the measure "Revision of construction (buildings and infrastructures) norms, compendiums of rules to integrate CCA and climate risks management considerations" to be done by Q4 2024. The mentioned not included measures need support.</t>
  </si>
  <si>
    <t>4.6.1 Adoption of effective governance and adaptive management of forests and related ecosystem services by relevant stakeholders by 2030</t>
  </si>
  <si>
    <t xml:space="preserve">4.6.1 Effective governance and adaptive management of forests and related ecosystem services adopted by relevant stakeholders by 2030 </t>
  </si>
  <si>
    <t>4.7 Security and reliability of the energy system increased via introduction of energy storage batteries</t>
  </si>
  <si>
    <t>Armswiss and Ameria projects related update will be included</t>
  </si>
  <si>
    <t>4.8 Security and reliability of the energy system increased via introduction of new technologies in the country</t>
  </si>
  <si>
    <t>4.8.1 Assessment of the feasibility of using hydrogen technologies to store excess electricity</t>
  </si>
  <si>
    <t xml:space="preserve">4.9 Energy policy implementation supported </t>
  </si>
  <si>
    <t>4.9.1 Carrying out research (representative sample) to clarify the data of the baseline year (2022) of energy consumption in the household and public education sectors by Q3 2023</t>
  </si>
  <si>
    <t xml:space="preserve">4.10 Financial resources directed to energy efficiency
and energy saving diversified
</t>
  </si>
  <si>
    <t>4.10.1 Conducting a study on the purpose of issuing "green" bonds by Q3 2023</t>
  </si>
  <si>
    <t>4.11 National framework for sustainable development goals improved</t>
  </si>
  <si>
    <t>4.11.1 Implementation of acitivities directed to the localization of the Sustainable Development Goals Framework on the 7th Sustainable Development Goal by Q4 2022</t>
  </si>
  <si>
    <t>4.12 Development of the electricity system’s generating capacities planned (energy strategy action plan)</t>
  </si>
  <si>
    <t>4.12.1 Development of the Least Cost Energy Generation Plan by Q4 2022 (with periodic review once in two years)</t>
  </si>
  <si>
    <t>US Government</t>
  </si>
  <si>
    <t>5.1 Methodological assistance for monitoring and evaluation of the NAP process ensured</t>
  </si>
  <si>
    <t xml:space="preserve">5.2 Implementation of the National Action Program of Adaptation to Climate Change and the List of Measures for 2021-2025 monitored  </t>
  </si>
  <si>
    <r>
      <t xml:space="preserve">An online </t>
    </r>
    <r>
      <rPr>
        <sz val="14"/>
        <color rgb="FFFF0000"/>
        <rFont val="Arial"/>
        <family val="2"/>
        <charset val="204"/>
      </rPr>
      <t xml:space="preserve">pilot </t>
    </r>
    <r>
      <rPr>
        <sz val="14"/>
        <color theme="1"/>
        <rFont val="Arial"/>
        <family val="2"/>
      </rPr>
      <t>platform established</t>
    </r>
  </si>
  <si>
    <t>5.4 – Building sector MRV and knowledge management established</t>
  </si>
  <si>
    <t xml:space="preserve">5.5 Regular annual energy statistics available </t>
  </si>
  <si>
    <t>The Balance for 2018 was compiled by the support of the “Development of Armenia’s Fourth National Communication and Second Biennial Update Report to the UNFCCC” UNDP-GEF project, while the Balance for 2019 has been developed with the support of “Armenia’s Third Biennial Update Report to the UNFCCC” UNDP-GEF project. To compile the balance each year the government needs support.</t>
  </si>
  <si>
    <t xml:space="preserve">5.6 Assessment and forecast of climate change impact improved in different water zones </t>
  </si>
  <si>
    <t>Environmental Protection and Mining Inspection Body                                               Ministry of Territorial Administration and Infrastructure</t>
  </si>
  <si>
    <t>5.7 Climate change impact on public water services on priority basin assessed</t>
  </si>
  <si>
    <t xml:space="preserve">5.8 Water resources management and use, including water permitting processes improved in the context of climate change impact on water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</si>
</sst>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u/>
      <sz val="11"/>
      <color theme="10"/>
      <name val="Calibri"/>
      <family val="2"/>
      <scheme val="minor"/>
    </font>
    <font>
      <u/>
      <sz val="11"/>
      <color theme="11"/>
      <name val="Calibri"/>
      <family val="2"/>
      <scheme val="minor"/>
    </font>
    <font>
      <b/>
      <u/>
      <sz val="11"/>
      <color theme="0"/>
      <name val="Calibri"/>
      <family val="2"/>
      <scheme val="minor"/>
    </font>
    <font>
      <sz val="8"/>
      <name val="Calibri"/>
      <family val="3"/>
      <charset val="129"/>
      <scheme val="minor"/>
    </font>
    <font>
      <sz val="14"/>
      <color theme="1"/>
      <name val="Arial"/>
      <family val="2"/>
    </font>
    <font>
      <sz val="14"/>
      <name val="Arial"/>
      <family val="2"/>
    </font>
    <font>
      <sz val="16"/>
      <color theme="1"/>
      <name val="Arial"/>
      <family val="2"/>
    </font>
    <font>
      <b/>
      <sz val="16"/>
      <color rgb="FFFFFFFF"/>
      <name val="Arial"/>
      <family val="2"/>
    </font>
    <font>
      <b/>
      <sz val="26"/>
      <color theme="0"/>
      <name val="Arial"/>
      <family val="2"/>
    </font>
    <font>
      <sz val="14"/>
      <color rgb="FFFF0000"/>
      <name val="Arial"/>
      <family val="2"/>
      <charset val="204"/>
    </font>
    <font>
      <sz val="14"/>
      <color rgb="FFFF0000"/>
      <name val="Arial"/>
      <family val="2"/>
    </font>
    <font>
      <sz val="9"/>
      <color indexed="81"/>
      <name val="Tahoma"/>
      <family val="2"/>
      <charset val="204"/>
    </font>
    <font>
      <b/>
      <sz val="9"/>
      <color indexed="81"/>
      <name val="Tahoma"/>
      <family val="2"/>
      <charset val="204"/>
    </font>
    <font>
      <b/>
      <sz val="9"/>
      <color indexed="81"/>
      <name val="Tahoma"/>
      <charset val="1"/>
    </font>
    <font>
      <sz val="14"/>
      <name val="Arial"/>
      <family val="2"/>
      <charset val="204"/>
    </font>
    <font>
      <sz val="14"/>
      <color rgb="FF00B050"/>
      <name val="Arial"/>
      <family val="2"/>
      <charset val="204"/>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rgb="FF152864"/>
        <bgColor indexed="64"/>
      </patternFill>
    </fill>
    <fill>
      <patternFill patternType="solid">
        <fgColor rgb="FF008237"/>
        <bgColor indexed="64"/>
      </patternFill>
    </fill>
    <fill>
      <patternFill patternType="solid">
        <fgColor rgb="FFF6AA00"/>
        <bgColor indexed="64"/>
      </patternFill>
    </fill>
    <fill>
      <patternFill patternType="solid">
        <fgColor theme="5" tint="-0.249977111117893"/>
        <bgColor indexed="64"/>
      </patternFill>
    </fill>
  </fills>
  <borders count="23">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bottom/>
      <diagonal/>
    </border>
    <border>
      <left style="thin">
        <color theme="2" tint="-9.9917600024414813E-2"/>
      </left>
      <right style="thin">
        <color theme="2" tint="-9.9917600024414813E-2"/>
      </right>
      <top/>
      <bottom style="thin">
        <color theme="2" tint="-9.9917600024414813E-2"/>
      </bottom>
      <diagonal/>
    </border>
    <border>
      <left style="medium">
        <color auto="1"/>
      </left>
      <right style="thin">
        <color theme="2" tint="-9.9917600024414813E-2"/>
      </right>
      <top/>
      <bottom/>
      <diagonal/>
    </border>
    <border>
      <left style="medium">
        <color auto="1"/>
      </left>
      <right style="thin">
        <color theme="2" tint="-9.9917600024414813E-2"/>
      </right>
      <top/>
      <bottom style="medium">
        <color auto="1"/>
      </bottom>
      <diagonal/>
    </border>
    <border>
      <left style="thin">
        <color theme="2" tint="-9.9917600024414813E-2"/>
      </left>
      <right style="thin">
        <color theme="2" tint="-9.9917600024414813E-2"/>
      </right>
      <top/>
      <bottom style="medium">
        <color auto="1"/>
      </bottom>
      <diagonal/>
    </border>
    <border>
      <left style="thin">
        <color theme="2" tint="-9.9917600024414813E-2"/>
      </left>
      <right style="thin">
        <color theme="2" tint="-9.9917600024414813E-2"/>
      </right>
      <top style="thin">
        <color theme="2" tint="-9.9917600024414813E-2"/>
      </top>
      <bottom style="medium">
        <color auto="1"/>
      </bottom>
      <diagonal/>
    </border>
    <border>
      <left style="thin">
        <color auto="1"/>
      </left>
      <right style="thin">
        <color auto="1"/>
      </right>
      <top style="thin">
        <color auto="1"/>
      </top>
      <bottom style="thin">
        <color auto="1"/>
      </bottom>
      <diagonal/>
    </border>
    <border>
      <left style="thin">
        <color theme="2" tint="-9.9917600024414813E-2"/>
      </left>
      <right/>
      <top/>
      <bottom style="thin">
        <color theme="2" tint="-9.9917600024414813E-2"/>
      </bottom>
      <diagonal/>
    </border>
    <border>
      <left style="thin">
        <color theme="2" tint="-9.9917600024414813E-2"/>
      </left>
      <right/>
      <top style="thin">
        <color theme="2" tint="-9.9917600024414813E-2"/>
      </top>
      <bottom style="thin">
        <color theme="2" tint="-9.9917600024414813E-2"/>
      </bottom>
      <diagonal/>
    </border>
    <border>
      <left style="thin">
        <color theme="2" tint="-9.9917600024414813E-2"/>
      </left>
      <right/>
      <top style="thin">
        <color theme="2" tint="-9.9917600024414813E-2"/>
      </top>
      <bottom style="medium">
        <color auto="1"/>
      </bottom>
      <diagonal/>
    </border>
    <border>
      <left/>
      <right style="thin">
        <color theme="2" tint="-9.9917600024414813E-2"/>
      </right>
      <top/>
      <bottom style="thin">
        <color theme="2" tint="-9.9917600024414813E-2"/>
      </bottom>
      <diagonal/>
    </border>
    <border>
      <left/>
      <right style="thin">
        <color theme="2" tint="-9.9917600024414813E-2"/>
      </right>
      <top style="thin">
        <color theme="2" tint="-9.9917600024414813E-2"/>
      </top>
      <bottom style="thin">
        <color theme="2" tint="-9.9917600024414813E-2"/>
      </bottom>
      <diagonal/>
    </border>
    <border>
      <left/>
      <right style="thin">
        <color theme="2" tint="-9.9917600024414813E-2"/>
      </right>
      <top style="thin">
        <color theme="2" tint="-9.9917600024414813E-2"/>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10">
    <xf numFmtId="0" fontId="0" fillId="0" borderId="0" xfId="0"/>
    <xf numFmtId="0" fontId="0" fillId="0" borderId="3" xfId="0" applyBorder="1"/>
    <xf numFmtId="0" fontId="0" fillId="0" borderId="2" xfId="0" applyBorder="1"/>
    <xf numFmtId="0" fontId="3" fillId="5" borderId="1" xfId="0" applyFont="1" applyFill="1" applyBorder="1" applyAlignment="1">
      <alignment horizontal="center"/>
    </xf>
    <xf numFmtId="0" fontId="0" fillId="0" borderId="3" xfId="0" applyBorder="1" applyAlignment="1">
      <alignment wrapText="1"/>
    </xf>
    <xf numFmtId="0" fontId="0" fillId="0" borderId="1" xfId="0" applyBorder="1"/>
    <xf numFmtId="0" fontId="5" fillId="0" borderId="0" xfId="0" applyFont="1" applyAlignment="1">
      <alignment horizontal="center" vertical="center" wrapText="1"/>
    </xf>
    <xf numFmtId="0" fontId="5" fillId="0" borderId="0" xfId="0" applyFont="1"/>
    <xf numFmtId="0" fontId="5" fillId="0" borderId="0" xfId="0" applyFont="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2" borderId="5" xfId="0" applyFont="1" applyFill="1" applyBorder="1" applyAlignment="1">
      <alignment vertical="center" wrapText="1"/>
    </xf>
    <xf numFmtId="0" fontId="6" fillId="2" borderId="5" xfId="0" applyFont="1" applyFill="1" applyBorder="1" applyAlignment="1">
      <alignment horizontal="center"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wrapText="1"/>
    </xf>
    <xf numFmtId="0" fontId="5" fillId="0" borderId="0" xfId="0" applyFont="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2" borderId="14"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wrapText="1"/>
    </xf>
    <xf numFmtId="0" fontId="8" fillId="6" borderId="12" xfId="0" applyFont="1" applyFill="1" applyBorder="1" applyAlignment="1" applyProtection="1">
      <alignment horizontal="center" vertical="center" wrapText="1"/>
      <protection locked="0"/>
    </xf>
    <xf numFmtId="0" fontId="8" fillId="6" borderId="12" xfId="0" applyFont="1" applyFill="1" applyBorder="1" applyAlignment="1">
      <alignment horizontal="center" vertical="center" wrapText="1"/>
    </xf>
    <xf numFmtId="0" fontId="7" fillId="0" borderId="0" xfId="0" applyFont="1" applyAlignment="1">
      <alignment horizontal="center" vertical="center" wrapText="1"/>
    </xf>
    <xf numFmtId="0" fontId="6" fillId="0" borderId="12" xfId="0" applyFont="1" applyBorder="1" applyAlignment="1">
      <alignment horizontal="center" vertical="center" wrapText="1"/>
    </xf>
    <xf numFmtId="0" fontId="5" fillId="3" borderId="12" xfId="0" applyFont="1" applyFill="1" applyBorder="1" applyAlignment="1">
      <alignment vertical="center" wrapText="1"/>
    </xf>
    <xf numFmtId="0" fontId="5" fillId="3"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5" fillId="2" borderId="12" xfId="0" applyFont="1" applyFill="1" applyBorder="1" applyAlignment="1">
      <alignment vertical="center" wrapText="1"/>
    </xf>
    <xf numFmtId="0" fontId="6" fillId="0" borderId="12" xfId="0" applyFont="1" applyBorder="1" applyAlignment="1">
      <alignment vertical="center" wrapText="1"/>
    </xf>
    <xf numFmtId="0" fontId="5" fillId="0" borderId="12"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0" borderId="12" xfId="0" applyFont="1" applyBorder="1" applyAlignment="1">
      <alignment vertical="center" wrapText="1"/>
    </xf>
    <xf numFmtId="0" fontId="5" fillId="3" borderId="19" xfId="0" applyFont="1" applyFill="1" applyBorder="1" applyAlignment="1">
      <alignment horizontal="center" vertical="center" wrapText="1"/>
    </xf>
    <xf numFmtId="0" fontId="6" fillId="3" borderId="12" xfId="0" applyFont="1" applyFill="1" applyBorder="1" applyAlignment="1">
      <alignment vertical="center" wrapText="1"/>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6" fillId="2" borderId="1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2" xfId="0" applyFont="1" applyFill="1" applyBorder="1" applyAlignment="1">
      <alignment vertical="center" wrapText="1"/>
    </xf>
    <xf numFmtId="0" fontId="5" fillId="2" borderId="19" xfId="0" applyFont="1" applyFill="1" applyBorder="1" applyAlignment="1">
      <alignment vertical="center" wrapText="1"/>
    </xf>
    <xf numFmtId="0" fontId="5" fillId="2" borderId="1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5" fillId="3" borderId="12"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5" fillId="2" borderId="20" xfId="0" applyFont="1" applyFill="1" applyBorder="1" applyAlignment="1">
      <alignmen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vertical="center" wrapText="1"/>
    </xf>
    <xf numFmtId="0" fontId="9" fillId="8" borderId="12"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3"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11" fillId="3" borderId="12" xfId="0" applyFont="1" applyFill="1" applyBorder="1" applyAlignment="1">
      <alignment horizontal="center" vertical="center" wrapText="1"/>
    </xf>
    <xf numFmtId="0" fontId="15" fillId="3" borderId="12" xfId="0" applyFont="1" applyFill="1" applyBorder="1" applyAlignment="1">
      <alignment vertical="center" wrapText="1"/>
    </xf>
    <xf numFmtId="0" fontId="15" fillId="3"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0" fillId="3" borderId="12" xfId="0" applyFont="1" applyFill="1" applyBorder="1" applyAlignment="1">
      <alignment vertical="center" wrapText="1"/>
    </xf>
    <xf numFmtId="0" fontId="8" fillId="4" borderId="12"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5" fillId="2" borderId="19" xfId="0" applyFont="1" applyFill="1" applyBorder="1" applyAlignment="1">
      <alignment vertical="center" wrapText="1"/>
    </xf>
    <xf numFmtId="0" fontId="5" fillId="2" borderId="19"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3" borderId="0" xfId="0" applyFont="1" applyFill="1" applyAlignment="1">
      <alignment vertical="center" wrapText="1"/>
    </xf>
    <xf numFmtId="0" fontId="6" fillId="3" borderId="1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center" vertical="center" wrapText="1"/>
    </xf>
    <xf numFmtId="0" fontId="6" fillId="3" borderId="20" xfId="0" applyFont="1" applyFill="1" applyBorder="1" applyAlignment="1">
      <alignment horizontal="left" vertical="center" wrapText="1"/>
    </xf>
    <xf numFmtId="0" fontId="6" fillId="3" borderId="20" xfId="0" applyFont="1" applyFill="1" applyBorder="1" applyAlignment="1">
      <alignment horizontal="center" vertical="center" wrapText="1"/>
    </xf>
    <xf numFmtId="0" fontId="6" fillId="3" borderId="20" xfId="0" applyFont="1" applyFill="1" applyBorder="1" applyAlignment="1">
      <alignment vertical="center" wrapText="1"/>
    </xf>
    <xf numFmtId="0" fontId="5" fillId="2" borderId="21" xfId="0" applyFont="1" applyFill="1" applyBorder="1" applyAlignment="1">
      <alignment vertical="center" wrapText="1"/>
    </xf>
  </cellXfs>
  <cellStyles count="7">
    <cellStyle name="Followed Hyperlink" xfId="2" builtinId="9" hidden="1"/>
    <cellStyle name="Followed Hyperlink" xfId="4" builtinId="9" hidden="1"/>
    <cellStyle name="Followed Hyperlink" xfId="6" builtinId="9" hidden="1"/>
    <cellStyle name="Followed Hyperlink" xfId="5" builtinId="9" hidden="1"/>
    <cellStyle name="Hyperlink" xfId="3" builtinId="8" hidden="1"/>
    <cellStyle name="Hyperlink" xfId="1" builtinId="8" hidden="1"/>
    <cellStyle name="Normal" xfId="0" builtinId="0"/>
  </cellStyles>
  <dxfs count="0"/>
  <tableStyles count="0" defaultTableStyle="TableStyleMedium2" defaultPivotStyle="PivotStyleLight16"/>
  <colors>
    <mruColors>
      <color rgb="FF008237"/>
      <color rgb="FF152864"/>
      <color rgb="FF7C6E66"/>
      <color rgb="FF44546A"/>
      <color rgb="FFDEDAD3"/>
      <color rgb="FFF6AA00"/>
      <color rgb="FF0092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ohn Heermans" id="{7AF83AC9-B6F4-4AF0-8620-49FA2D30D0E9}" userId="S::john.heermans@ndcpartnership.org::16c6bfac-1078-4b2a-b393-2e23491f32c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074E8-D0BA-4B5B-82B8-BE71D618AB98}">
  <sheetPr codeName="PPtemplate">
    <tabColor rgb="FF92D050"/>
  </sheetPr>
  <dimension ref="A1:R161"/>
  <sheetViews>
    <sheetView showGridLines="0" tabSelected="1" zoomScale="50" zoomScaleNormal="50" zoomScalePageLayoutView="40" workbookViewId="0">
      <pane ySplit="2" topLeftCell="A3" activePane="bottomLeft" state="frozen"/>
      <selection sqref="A1:XFD1"/>
      <selection pane="bottomLeft" activeCell="C3" sqref="C3:C4"/>
    </sheetView>
  </sheetViews>
  <sheetFormatPr defaultColWidth="9.140625" defaultRowHeight="18"/>
  <cols>
    <col min="1" max="1" width="49.140625" style="16" customWidth="1"/>
    <col min="2" max="2" width="41.7109375" style="16" customWidth="1"/>
    <col min="3" max="3" width="86.85546875" style="16" customWidth="1"/>
    <col min="4" max="4" width="48" style="16" customWidth="1"/>
    <col min="5" max="5" width="42.7109375" style="16" customWidth="1"/>
    <col min="6" max="6" width="20.85546875" style="16" customWidth="1"/>
    <col min="7" max="7" width="27" style="16" customWidth="1"/>
    <col min="8" max="8" width="20.85546875" style="16" customWidth="1"/>
    <col min="9" max="9" width="32.42578125" style="16" customWidth="1"/>
    <col min="10" max="10" width="31" style="16" customWidth="1"/>
    <col min="11" max="11" width="63.85546875" style="16" customWidth="1"/>
    <col min="12" max="12" width="35.140625" style="16" customWidth="1"/>
    <col min="13" max="13" width="23.7109375" style="6" customWidth="1"/>
    <col min="14" max="14" width="33.140625" style="16" customWidth="1"/>
    <col min="15" max="17" width="26.85546875" style="16" customWidth="1"/>
    <col min="18" max="18" width="9.140625" style="7"/>
    <col min="19" max="16384" width="9.140625" style="8"/>
  </cols>
  <sheetData>
    <row r="1" spans="1:17" ht="59.1" customHeight="1">
      <c r="A1" s="80" t="s">
        <v>39</v>
      </c>
      <c r="B1" s="80"/>
      <c r="C1" s="80"/>
      <c r="D1" s="80"/>
      <c r="E1" s="80"/>
      <c r="F1" s="80"/>
      <c r="G1" s="80"/>
      <c r="H1" s="80"/>
      <c r="I1" s="80"/>
      <c r="J1" s="80"/>
      <c r="K1" s="33"/>
      <c r="L1" s="79" t="s">
        <v>40</v>
      </c>
      <c r="M1" s="79"/>
      <c r="N1" s="79"/>
      <c r="O1" s="79"/>
      <c r="P1" s="79"/>
      <c r="Q1" s="79"/>
    </row>
    <row r="2" spans="1:17" s="28" customFormat="1" ht="120" customHeight="1">
      <c r="A2" s="26" t="s">
        <v>41</v>
      </c>
      <c r="B2" s="27" t="s">
        <v>0</v>
      </c>
      <c r="C2" s="27" t="s">
        <v>42</v>
      </c>
      <c r="D2" s="27" t="s">
        <v>1</v>
      </c>
      <c r="E2" s="27" t="s">
        <v>2</v>
      </c>
      <c r="F2" s="95" t="s">
        <v>50</v>
      </c>
      <c r="G2" s="27" t="s">
        <v>3</v>
      </c>
      <c r="H2" s="27" t="s">
        <v>4</v>
      </c>
      <c r="I2" s="27" t="s">
        <v>55</v>
      </c>
      <c r="J2" s="95" t="s">
        <v>51</v>
      </c>
      <c r="K2" s="96" t="s">
        <v>56</v>
      </c>
      <c r="L2" s="27" t="s">
        <v>6</v>
      </c>
      <c r="M2" s="27" t="s">
        <v>7</v>
      </c>
      <c r="N2" s="27" t="s">
        <v>8</v>
      </c>
      <c r="O2" s="27" t="s">
        <v>43</v>
      </c>
      <c r="P2" s="27" t="s">
        <v>30</v>
      </c>
      <c r="Q2" s="95" t="s">
        <v>387</v>
      </c>
    </row>
    <row r="3" spans="1:17" ht="201" customHeight="1">
      <c r="A3" s="62" t="s">
        <v>193</v>
      </c>
      <c r="B3" s="56" t="s">
        <v>425</v>
      </c>
      <c r="C3" s="56" t="s">
        <v>370</v>
      </c>
      <c r="D3" s="56" t="s">
        <v>59</v>
      </c>
      <c r="E3" s="56" t="s">
        <v>57</v>
      </c>
      <c r="F3" s="56" t="s">
        <v>427</v>
      </c>
      <c r="G3" s="56" t="s">
        <v>46</v>
      </c>
      <c r="H3" s="56" t="s">
        <v>46</v>
      </c>
      <c r="I3" s="56" t="s">
        <v>58</v>
      </c>
      <c r="J3" s="56" t="s">
        <v>363</v>
      </c>
      <c r="K3" s="56" t="s">
        <v>428</v>
      </c>
      <c r="L3" s="32" t="s">
        <v>60</v>
      </c>
      <c r="M3" s="32" t="s">
        <v>10</v>
      </c>
      <c r="N3" s="34" t="s">
        <v>29</v>
      </c>
      <c r="O3" s="34" t="s">
        <v>61</v>
      </c>
      <c r="P3" s="34" t="s">
        <v>386</v>
      </c>
      <c r="Q3" s="49"/>
    </row>
    <row r="4" spans="1:17" ht="143.25" customHeight="1">
      <c r="A4" s="62"/>
      <c r="B4" s="57"/>
      <c r="C4" s="57"/>
      <c r="D4" s="57"/>
      <c r="E4" s="57"/>
      <c r="F4" s="57"/>
      <c r="G4" s="57"/>
      <c r="H4" s="57"/>
      <c r="I4" s="57"/>
      <c r="J4" s="57"/>
      <c r="K4" s="57"/>
      <c r="L4" s="32"/>
      <c r="M4" s="32" t="s">
        <v>15</v>
      </c>
      <c r="N4" s="34" t="s">
        <v>29</v>
      </c>
      <c r="O4" s="34"/>
      <c r="P4" s="34" t="s">
        <v>367</v>
      </c>
      <c r="Q4" s="34"/>
    </row>
    <row r="5" spans="1:17" ht="93.75" customHeight="1">
      <c r="A5" s="62"/>
      <c r="B5" s="31" t="s">
        <v>426</v>
      </c>
      <c r="C5" s="30" t="s">
        <v>424</v>
      </c>
      <c r="D5" s="30" t="s">
        <v>64</v>
      </c>
      <c r="E5" s="91" t="s">
        <v>433</v>
      </c>
      <c r="F5" s="47"/>
      <c r="G5" s="31" t="s">
        <v>14</v>
      </c>
      <c r="H5" s="31" t="s">
        <v>46</v>
      </c>
      <c r="I5" s="31" t="s">
        <v>58</v>
      </c>
      <c r="J5" s="31" t="s">
        <v>63</v>
      </c>
      <c r="K5" s="30" t="s">
        <v>365</v>
      </c>
      <c r="L5" s="31" t="s">
        <v>60</v>
      </c>
      <c r="M5" s="31" t="s">
        <v>10</v>
      </c>
      <c r="N5" s="30" t="s">
        <v>29</v>
      </c>
      <c r="O5" s="30" t="s">
        <v>61</v>
      </c>
      <c r="P5" s="30" t="s">
        <v>62</v>
      </c>
      <c r="Q5" s="90"/>
    </row>
    <row r="6" spans="1:17" ht="157.5" customHeight="1">
      <c r="A6" s="62"/>
      <c r="B6" s="32" t="s">
        <v>429</v>
      </c>
      <c r="C6" s="34" t="s">
        <v>430</v>
      </c>
      <c r="D6" s="34" t="s">
        <v>431</v>
      </c>
      <c r="E6" s="34" t="s">
        <v>432</v>
      </c>
      <c r="F6" s="48"/>
      <c r="G6" s="32" t="s">
        <v>46</v>
      </c>
      <c r="H6" s="32" t="s">
        <v>46</v>
      </c>
      <c r="I6" s="32" t="s">
        <v>58</v>
      </c>
      <c r="J6" s="32" t="str">
        <f>$J$3</f>
        <v xml:space="preserve">RA Government,
Line Ministries,
Regional Administrations,
Committees, 
Other
</v>
      </c>
      <c r="K6" s="34" t="s">
        <v>369</v>
      </c>
      <c r="L6" s="32" t="s">
        <v>60</v>
      </c>
      <c r="M6" s="32" t="s">
        <v>10</v>
      </c>
      <c r="N6" s="34" t="s">
        <v>29</v>
      </c>
      <c r="O6" s="34" t="s">
        <v>61</v>
      </c>
      <c r="P6" s="34" t="s">
        <v>62</v>
      </c>
      <c r="Q6" s="52"/>
    </row>
    <row r="7" spans="1:17" ht="93.75" customHeight="1">
      <c r="A7" s="62"/>
      <c r="B7" s="31" t="s">
        <v>434</v>
      </c>
      <c r="C7" s="30" t="s">
        <v>368</v>
      </c>
      <c r="D7" s="30" t="s">
        <v>366</v>
      </c>
      <c r="E7" s="30" t="s">
        <v>133</v>
      </c>
      <c r="F7" s="47"/>
      <c r="G7" s="31" t="s">
        <v>46</v>
      </c>
      <c r="H7" s="31" t="s">
        <v>46</v>
      </c>
      <c r="I7" s="31" t="s">
        <v>58</v>
      </c>
      <c r="J7" s="31" t="s">
        <v>388</v>
      </c>
      <c r="K7" s="30"/>
      <c r="L7" s="31"/>
      <c r="M7" s="31" t="s">
        <v>15</v>
      </c>
      <c r="N7" s="30" t="s">
        <v>29</v>
      </c>
      <c r="O7" s="30"/>
      <c r="P7" s="30"/>
      <c r="Q7" s="90"/>
    </row>
    <row r="8" spans="1:17" ht="149.25" customHeight="1">
      <c r="A8" s="62"/>
      <c r="B8" s="32" t="s">
        <v>435</v>
      </c>
      <c r="C8" s="50" t="s">
        <v>371</v>
      </c>
      <c r="D8" s="34" t="s">
        <v>372</v>
      </c>
      <c r="E8" s="34" t="s">
        <v>389</v>
      </c>
      <c r="F8" s="45" t="s">
        <v>394</v>
      </c>
      <c r="G8" s="32" t="s">
        <v>12</v>
      </c>
      <c r="H8" s="32" t="s">
        <v>46</v>
      </c>
      <c r="I8" s="32" t="s">
        <v>58</v>
      </c>
      <c r="J8" s="32" t="s">
        <v>373</v>
      </c>
      <c r="K8" s="34"/>
      <c r="L8" s="32"/>
      <c r="M8" s="32" t="s">
        <v>15</v>
      </c>
      <c r="N8" s="34" t="s">
        <v>29</v>
      </c>
      <c r="O8" s="34"/>
      <c r="P8" s="34"/>
      <c r="Q8" s="52"/>
    </row>
    <row r="9" spans="1:17" ht="277.5" customHeight="1">
      <c r="A9" s="62"/>
      <c r="B9" s="53" t="s">
        <v>436</v>
      </c>
      <c r="C9" s="53" t="s">
        <v>374</v>
      </c>
      <c r="D9" s="81" t="s">
        <v>262</v>
      </c>
      <c r="E9" s="62" t="s">
        <v>71</v>
      </c>
      <c r="F9" s="62" t="s">
        <v>75</v>
      </c>
      <c r="G9" s="62" t="s">
        <v>12</v>
      </c>
      <c r="H9" s="62" t="s">
        <v>46</v>
      </c>
      <c r="I9" s="62" t="s">
        <v>58</v>
      </c>
      <c r="J9" s="62" t="s">
        <v>72</v>
      </c>
      <c r="K9" s="88" t="s">
        <v>437</v>
      </c>
      <c r="L9" s="31" t="s">
        <v>60</v>
      </c>
      <c r="M9" s="31" t="s">
        <v>10</v>
      </c>
      <c r="N9" s="30" t="s">
        <v>29</v>
      </c>
      <c r="O9" s="30" t="s">
        <v>73</v>
      </c>
      <c r="P9" s="30" t="s">
        <v>74</v>
      </c>
      <c r="Q9" s="92" t="s">
        <v>438</v>
      </c>
    </row>
    <row r="10" spans="1:17" ht="162.75" customHeight="1">
      <c r="A10" s="62"/>
      <c r="B10" s="55"/>
      <c r="C10" s="55"/>
      <c r="D10" s="81"/>
      <c r="E10" s="62"/>
      <c r="F10" s="62"/>
      <c r="G10" s="62"/>
      <c r="H10" s="62"/>
      <c r="I10" s="62"/>
      <c r="J10" s="62"/>
      <c r="K10" s="88"/>
      <c r="L10" s="31"/>
      <c r="M10" s="31" t="s">
        <v>15</v>
      </c>
      <c r="N10" s="30" t="s">
        <v>29</v>
      </c>
      <c r="O10" s="30"/>
      <c r="P10" s="30"/>
      <c r="Q10" s="92" t="s">
        <v>224</v>
      </c>
    </row>
    <row r="11" spans="1:17" ht="162.75" customHeight="1">
      <c r="A11" s="62"/>
      <c r="B11" s="59" t="s">
        <v>439</v>
      </c>
      <c r="C11" s="56" t="s">
        <v>390</v>
      </c>
      <c r="D11" s="59" t="s">
        <v>265</v>
      </c>
      <c r="E11" s="59" t="s">
        <v>375</v>
      </c>
      <c r="F11" s="59" t="s">
        <v>264</v>
      </c>
      <c r="G11" s="56" t="s">
        <v>12</v>
      </c>
      <c r="H11" s="56" t="s">
        <v>46</v>
      </c>
      <c r="I11" s="59" t="s">
        <v>78</v>
      </c>
      <c r="J11" s="59" t="s">
        <v>79</v>
      </c>
      <c r="K11" s="93" t="s">
        <v>440</v>
      </c>
      <c r="L11" s="32" t="s">
        <v>60</v>
      </c>
      <c r="M11" s="32" t="s">
        <v>10</v>
      </c>
      <c r="N11" s="34" t="s">
        <v>29</v>
      </c>
      <c r="O11" s="34" t="s">
        <v>73</v>
      </c>
      <c r="P11" s="34" t="s">
        <v>391</v>
      </c>
      <c r="Q11" s="45" t="s">
        <v>81</v>
      </c>
    </row>
    <row r="12" spans="1:17" ht="162.75" customHeight="1">
      <c r="A12" s="62"/>
      <c r="B12" s="59"/>
      <c r="C12" s="58"/>
      <c r="D12" s="59"/>
      <c r="E12" s="59"/>
      <c r="F12" s="59"/>
      <c r="G12" s="58"/>
      <c r="H12" s="58"/>
      <c r="I12" s="59"/>
      <c r="J12" s="59"/>
      <c r="K12" s="93"/>
      <c r="L12" s="32" t="s">
        <v>60</v>
      </c>
      <c r="M12" s="32" t="s">
        <v>10</v>
      </c>
      <c r="N12" s="34" t="s">
        <v>29</v>
      </c>
      <c r="O12" s="34" t="s">
        <v>377</v>
      </c>
      <c r="P12" s="34" t="s">
        <v>378</v>
      </c>
      <c r="Q12" s="45" t="s">
        <v>379</v>
      </c>
    </row>
    <row r="13" spans="1:17" ht="162.75" customHeight="1">
      <c r="A13" s="62"/>
      <c r="B13" s="59"/>
      <c r="C13" s="57"/>
      <c r="D13" s="59"/>
      <c r="E13" s="59"/>
      <c r="F13" s="59"/>
      <c r="G13" s="57"/>
      <c r="H13" s="57"/>
      <c r="I13" s="59"/>
      <c r="J13" s="59"/>
      <c r="K13" s="93"/>
      <c r="L13" s="32"/>
      <c r="M13" s="32" t="s">
        <v>15</v>
      </c>
      <c r="N13" s="34" t="s">
        <v>29</v>
      </c>
      <c r="O13" s="34"/>
      <c r="P13" s="34"/>
      <c r="Q13" s="48"/>
    </row>
    <row r="14" spans="1:17" ht="162.75" customHeight="1">
      <c r="A14" s="62"/>
      <c r="B14" s="53" t="s">
        <v>441</v>
      </c>
      <c r="C14" s="30" t="s">
        <v>392</v>
      </c>
      <c r="D14" s="30" t="s">
        <v>443</v>
      </c>
      <c r="E14" s="31" t="s">
        <v>444</v>
      </c>
      <c r="F14" s="47"/>
      <c r="G14" s="31" t="s">
        <v>12</v>
      </c>
      <c r="H14" s="31" t="s">
        <v>46</v>
      </c>
      <c r="I14" s="31" t="s">
        <v>58</v>
      </c>
      <c r="J14" s="31" t="s">
        <v>300</v>
      </c>
      <c r="K14" s="46" t="s">
        <v>445</v>
      </c>
      <c r="L14" s="31" t="s">
        <v>385</v>
      </c>
      <c r="M14" s="31" t="s">
        <v>10</v>
      </c>
      <c r="N14" s="30" t="s">
        <v>29</v>
      </c>
      <c r="O14" s="30" t="s">
        <v>376</v>
      </c>
      <c r="P14" s="30" t="s">
        <v>301</v>
      </c>
      <c r="Q14" s="94"/>
    </row>
    <row r="15" spans="1:17" ht="93.75" customHeight="1">
      <c r="A15" s="62"/>
      <c r="B15" s="55"/>
      <c r="C15" s="30" t="s">
        <v>442</v>
      </c>
      <c r="D15" s="30" t="s">
        <v>263</v>
      </c>
      <c r="E15" s="30" t="s">
        <v>77</v>
      </c>
      <c r="F15" s="31" t="s">
        <v>76</v>
      </c>
      <c r="G15" s="31" t="s">
        <v>12</v>
      </c>
      <c r="H15" s="31" t="s">
        <v>46</v>
      </c>
      <c r="I15" s="31" t="s">
        <v>58</v>
      </c>
      <c r="J15" s="31"/>
      <c r="K15" s="94"/>
      <c r="L15" s="31"/>
      <c r="M15" s="31" t="s">
        <v>15</v>
      </c>
      <c r="N15" s="30" t="s">
        <v>29</v>
      </c>
      <c r="O15" s="30"/>
      <c r="P15" s="30"/>
      <c r="Q15" s="30"/>
    </row>
    <row r="16" spans="1:17" ht="154.5" customHeight="1">
      <c r="A16" s="62"/>
      <c r="B16" s="56" t="s">
        <v>446</v>
      </c>
      <c r="C16" s="56" t="s">
        <v>393</v>
      </c>
      <c r="D16" s="56" t="s">
        <v>381</v>
      </c>
      <c r="E16" s="56" t="s">
        <v>383</v>
      </c>
      <c r="F16" s="56" t="s">
        <v>382</v>
      </c>
      <c r="G16" s="56" t="s">
        <v>12</v>
      </c>
      <c r="H16" s="56" t="s">
        <v>46</v>
      </c>
      <c r="I16" s="56" t="s">
        <v>58</v>
      </c>
      <c r="J16" s="56" t="s">
        <v>384</v>
      </c>
      <c r="K16" s="56" t="s">
        <v>447</v>
      </c>
      <c r="L16" s="32" t="s">
        <v>385</v>
      </c>
      <c r="M16" s="32" t="s">
        <v>10</v>
      </c>
      <c r="N16" s="34" t="s">
        <v>29</v>
      </c>
      <c r="O16" s="34" t="s">
        <v>376</v>
      </c>
      <c r="P16" s="34" t="s">
        <v>301</v>
      </c>
      <c r="Q16" s="49"/>
    </row>
    <row r="17" spans="1:17" ht="93.75" customHeight="1">
      <c r="A17" s="62"/>
      <c r="B17" s="57" t="s">
        <v>380</v>
      </c>
      <c r="C17" s="57"/>
      <c r="D17" s="57"/>
      <c r="E17" s="57"/>
      <c r="F17" s="57"/>
      <c r="G17" s="57"/>
      <c r="H17" s="57"/>
      <c r="I17" s="57"/>
      <c r="J17" s="57"/>
      <c r="K17" s="57"/>
      <c r="L17" s="52"/>
      <c r="M17" s="32"/>
      <c r="N17" s="34"/>
      <c r="O17" s="34"/>
      <c r="P17" s="34"/>
      <c r="Q17" s="34"/>
    </row>
    <row r="18" spans="1:17" ht="162.75" customHeight="1">
      <c r="A18" s="62"/>
      <c r="B18" s="53" t="s">
        <v>448</v>
      </c>
      <c r="C18" s="30" t="s">
        <v>395</v>
      </c>
      <c r="D18" s="30" t="s">
        <v>191</v>
      </c>
      <c r="E18" s="30" t="s">
        <v>192</v>
      </c>
      <c r="F18" s="31"/>
      <c r="G18" s="31" t="s">
        <v>46</v>
      </c>
      <c r="H18" s="31" t="s">
        <v>17</v>
      </c>
      <c r="I18" s="31" t="s">
        <v>110</v>
      </c>
      <c r="J18" s="31"/>
      <c r="K18" s="41" t="s">
        <v>449</v>
      </c>
      <c r="L18" s="31"/>
      <c r="M18" s="31"/>
      <c r="N18" s="30" t="s">
        <v>29</v>
      </c>
      <c r="O18" s="30"/>
      <c r="P18" s="30"/>
      <c r="Q18" s="30"/>
    </row>
    <row r="19" spans="1:17" ht="132.75" customHeight="1">
      <c r="A19" s="62"/>
      <c r="B19" s="55"/>
      <c r="C19" s="30" t="s">
        <v>397</v>
      </c>
      <c r="D19" s="31" t="s">
        <v>191</v>
      </c>
      <c r="E19" s="31" t="s">
        <v>396</v>
      </c>
      <c r="F19" s="31"/>
      <c r="G19" s="31" t="s">
        <v>46</v>
      </c>
      <c r="H19" s="31" t="s">
        <v>17</v>
      </c>
      <c r="I19" s="31" t="s">
        <v>110</v>
      </c>
      <c r="J19" s="31"/>
      <c r="K19" s="30" t="s">
        <v>449</v>
      </c>
      <c r="L19" s="31"/>
      <c r="M19" s="31"/>
      <c r="N19" s="30" t="s">
        <v>29</v>
      </c>
      <c r="O19" s="30"/>
      <c r="P19" s="30"/>
      <c r="Q19" s="30"/>
    </row>
    <row r="20" spans="1:17" ht="96.75" customHeight="1">
      <c r="A20" s="62"/>
      <c r="B20" s="56" t="s">
        <v>450</v>
      </c>
      <c r="C20" s="56" t="s">
        <v>398</v>
      </c>
      <c r="D20" s="56" t="s">
        <v>215</v>
      </c>
      <c r="E20" s="56" t="s">
        <v>216</v>
      </c>
      <c r="F20" s="56" t="s">
        <v>217</v>
      </c>
      <c r="G20" s="56" t="s">
        <v>14</v>
      </c>
      <c r="H20" s="56" t="s">
        <v>17</v>
      </c>
      <c r="I20" s="56" t="s">
        <v>110</v>
      </c>
      <c r="J20" s="56" t="s">
        <v>218</v>
      </c>
      <c r="K20" s="34" t="s">
        <v>449</v>
      </c>
      <c r="L20" s="56"/>
      <c r="M20" s="56"/>
      <c r="N20" s="56" t="s">
        <v>29</v>
      </c>
      <c r="O20" s="56"/>
      <c r="P20" s="56"/>
      <c r="Q20" s="56"/>
    </row>
    <row r="21" spans="1:17" ht="37.5" hidden="1" customHeight="1">
      <c r="A21" s="62"/>
      <c r="B21" s="58"/>
      <c r="C21" s="58"/>
      <c r="D21" s="58"/>
      <c r="E21" s="58"/>
      <c r="F21" s="58"/>
      <c r="G21" s="58"/>
      <c r="H21" s="58"/>
      <c r="I21" s="58"/>
      <c r="J21" s="58"/>
      <c r="K21" s="34"/>
      <c r="L21" s="58"/>
      <c r="M21" s="58"/>
      <c r="N21" s="58"/>
      <c r="O21" s="58"/>
      <c r="P21" s="58"/>
      <c r="Q21" s="58"/>
    </row>
    <row r="22" spans="1:17" ht="27.75" hidden="1" customHeight="1">
      <c r="A22" s="62"/>
      <c r="B22" s="58"/>
      <c r="C22" s="58"/>
      <c r="D22" s="58"/>
      <c r="E22" s="58"/>
      <c r="F22" s="58"/>
      <c r="G22" s="58"/>
      <c r="H22" s="58"/>
      <c r="I22" s="58"/>
      <c r="J22" s="58"/>
      <c r="K22" s="34"/>
      <c r="L22" s="58"/>
      <c r="M22" s="58"/>
      <c r="N22" s="58"/>
      <c r="O22" s="58"/>
      <c r="P22" s="58"/>
      <c r="Q22" s="58"/>
    </row>
    <row r="23" spans="1:17" ht="24" hidden="1" customHeight="1">
      <c r="A23" s="62"/>
      <c r="B23" s="57"/>
      <c r="C23" s="57"/>
      <c r="D23" s="57"/>
      <c r="E23" s="57"/>
      <c r="F23" s="57"/>
      <c r="G23" s="57"/>
      <c r="H23" s="57"/>
      <c r="I23" s="57"/>
      <c r="J23" s="57"/>
      <c r="K23" s="34"/>
      <c r="L23" s="57"/>
      <c r="M23" s="57"/>
      <c r="N23" s="57"/>
      <c r="O23" s="57"/>
      <c r="P23" s="57"/>
      <c r="Q23" s="57"/>
    </row>
    <row r="24" spans="1:17" ht="24" customHeight="1">
      <c r="A24" s="62"/>
      <c r="B24" s="53" t="s">
        <v>451</v>
      </c>
      <c r="C24" s="53" t="s">
        <v>399</v>
      </c>
      <c r="D24" s="53" t="s">
        <v>226</v>
      </c>
      <c r="E24" s="53" t="s">
        <v>227</v>
      </c>
      <c r="F24" s="53" t="s">
        <v>212</v>
      </c>
      <c r="G24" s="53" t="s">
        <v>14</v>
      </c>
      <c r="H24" s="53" t="s">
        <v>17</v>
      </c>
      <c r="I24" s="53" t="s">
        <v>229</v>
      </c>
      <c r="J24" s="53"/>
      <c r="K24" s="53" t="s">
        <v>449</v>
      </c>
      <c r="L24" s="53"/>
      <c r="M24" s="53"/>
      <c r="N24" s="53" t="s">
        <v>29</v>
      </c>
      <c r="O24" s="53"/>
      <c r="P24" s="53"/>
      <c r="Q24" s="53"/>
    </row>
    <row r="25" spans="1:17" ht="24" customHeight="1">
      <c r="A25" s="62"/>
      <c r="B25" s="54"/>
      <c r="C25" s="54"/>
      <c r="D25" s="54"/>
      <c r="E25" s="54"/>
      <c r="F25" s="54"/>
      <c r="G25" s="54"/>
      <c r="H25" s="54"/>
      <c r="I25" s="54"/>
      <c r="J25" s="54"/>
      <c r="K25" s="54"/>
      <c r="L25" s="54"/>
      <c r="M25" s="54"/>
      <c r="N25" s="54"/>
      <c r="O25" s="54"/>
      <c r="P25" s="54"/>
      <c r="Q25" s="54"/>
    </row>
    <row r="26" spans="1:17" ht="69" customHeight="1">
      <c r="A26" s="62"/>
      <c r="B26" s="55"/>
      <c r="C26" s="55"/>
      <c r="D26" s="55"/>
      <c r="E26" s="55"/>
      <c r="F26" s="55"/>
      <c r="G26" s="55"/>
      <c r="H26" s="55"/>
      <c r="I26" s="55"/>
      <c r="J26" s="55"/>
      <c r="K26" s="55"/>
      <c r="L26" s="55"/>
      <c r="M26" s="55"/>
      <c r="N26" s="55"/>
      <c r="O26" s="55"/>
      <c r="P26" s="55"/>
      <c r="Q26" s="55"/>
    </row>
    <row r="27" spans="1:17" ht="88.5" customHeight="1">
      <c r="A27" s="62"/>
      <c r="B27" s="56" t="s">
        <v>452</v>
      </c>
      <c r="C27" s="56" t="s">
        <v>400</v>
      </c>
      <c r="D27" s="56" t="s">
        <v>222</v>
      </c>
      <c r="E27" s="56" t="s">
        <v>223</v>
      </c>
      <c r="F27" s="56" t="s">
        <v>224</v>
      </c>
      <c r="G27" s="56" t="s">
        <v>14</v>
      </c>
      <c r="H27" s="56" t="s">
        <v>17</v>
      </c>
      <c r="I27" s="56" t="s">
        <v>127</v>
      </c>
      <c r="J27" s="56" t="s">
        <v>225</v>
      </c>
      <c r="K27" s="56"/>
      <c r="L27" s="56"/>
      <c r="M27" s="56"/>
      <c r="N27" s="56" t="s">
        <v>29</v>
      </c>
      <c r="O27" s="56"/>
      <c r="P27" s="56"/>
      <c r="Q27" s="56"/>
    </row>
    <row r="28" spans="1:17" ht="24" customHeight="1">
      <c r="A28" s="62"/>
      <c r="B28" s="58"/>
      <c r="C28" s="58"/>
      <c r="D28" s="58"/>
      <c r="E28" s="58"/>
      <c r="F28" s="58"/>
      <c r="G28" s="58"/>
      <c r="H28" s="58"/>
      <c r="I28" s="58"/>
      <c r="J28" s="58"/>
      <c r="K28" s="58"/>
      <c r="L28" s="58"/>
      <c r="M28" s="58"/>
      <c r="N28" s="58"/>
      <c r="O28" s="58"/>
      <c r="P28" s="58"/>
      <c r="Q28" s="58"/>
    </row>
    <row r="29" spans="1:17" ht="24" customHeight="1">
      <c r="A29" s="62"/>
      <c r="B29" s="58"/>
      <c r="C29" s="57"/>
      <c r="D29" s="57"/>
      <c r="E29" s="57"/>
      <c r="F29" s="57"/>
      <c r="G29" s="57"/>
      <c r="H29" s="57"/>
      <c r="I29" s="57"/>
      <c r="J29" s="57"/>
      <c r="K29" s="57"/>
      <c r="L29" s="57"/>
      <c r="M29" s="57"/>
      <c r="N29" s="57"/>
      <c r="O29" s="57"/>
      <c r="P29" s="57"/>
      <c r="Q29" s="57"/>
    </row>
    <row r="30" spans="1:17" ht="145.5" customHeight="1">
      <c r="A30" s="62"/>
      <c r="B30" s="57"/>
      <c r="C30" s="37" t="s">
        <v>453</v>
      </c>
      <c r="D30" s="37" t="s">
        <v>423</v>
      </c>
      <c r="E30" s="37" t="s">
        <v>454</v>
      </c>
      <c r="F30" s="37"/>
      <c r="G30" s="37" t="s">
        <v>14</v>
      </c>
      <c r="H30" s="37" t="s">
        <v>20</v>
      </c>
      <c r="I30" s="37" t="str">
        <f>$I$27</f>
        <v>Ministry of Economy</v>
      </c>
      <c r="J30" s="37" t="s">
        <v>418</v>
      </c>
      <c r="K30" s="37" t="s">
        <v>419</v>
      </c>
      <c r="L30" s="37" t="s">
        <v>420</v>
      </c>
      <c r="M30" s="37" t="s">
        <v>10</v>
      </c>
      <c r="N30" s="37" t="s">
        <v>29</v>
      </c>
      <c r="O30" s="37" t="s">
        <v>73</v>
      </c>
      <c r="P30" s="37" t="s">
        <v>421</v>
      </c>
      <c r="Q30" s="37" t="s">
        <v>422</v>
      </c>
    </row>
    <row r="31" spans="1:17" ht="76.5" customHeight="1">
      <c r="A31" s="62"/>
      <c r="B31" s="53" t="s">
        <v>455</v>
      </c>
      <c r="C31" s="38" t="s">
        <v>401</v>
      </c>
      <c r="D31" s="30" t="s">
        <v>233</v>
      </c>
      <c r="E31" s="30" t="s">
        <v>234</v>
      </c>
      <c r="F31" s="31" t="s">
        <v>217</v>
      </c>
      <c r="G31" s="31" t="s">
        <v>14</v>
      </c>
      <c r="H31" s="31"/>
      <c r="I31" s="31" t="s">
        <v>127</v>
      </c>
      <c r="J31" s="31" t="s">
        <v>235</v>
      </c>
      <c r="K31" s="31" t="s">
        <v>449</v>
      </c>
      <c r="L31" s="31"/>
      <c r="M31" s="31"/>
      <c r="N31" s="30" t="s">
        <v>29</v>
      </c>
      <c r="O31" s="30"/>
      <c r="P31" s="30"/>
      <c r="Q31" s="30"/>
    </row>
    <row r="32" spans="1:17" ht="106.5" customHeight="1">
      <c r="A32" s="62"/>
      <c r="B32" s="54"/>
      <c r="C32" s="38" t="s">
        <v>402</v>
      </c>
      <c r="D32" s="30" t="s">
        <v>236</v>
      </c>
      <c r="E32" s="30" t="s">
        <v>237</v>
      </c>
      <c r="F32" s="31" t="s">
        <v>171</v>
      </c>
      <c r="G32" s="31" t="s">
        <v>14</v>
      </c>
      <c r="H32" s="31"/>
      <c r="I32" s="31" t="s">
        <v>238</v>
      </c>
      <c r="J32" s="31" t="s">
        <v>239</v>
      </c>
      <c r="K32" s="31" t="s">
        <v>449</v>
      </c>
      <c r="L32" s="31"/>
      <c r="M32" s="31"/>
      <c r="N32" s="30" t="s">
        <v>29</v>
      </c>
      <c r="O32" s="30"/>
      <c r="P32" s="30"/>
      <c r="Q32" s="30"/>
    </row>
    <row r="33" spans="1:17" ht="72.75" customHeight="1">
      <c r="A33" s="62"/>
      <c r="B33" s="55"/>
      <c r="C33" s="38" t="s">
        <v>403</v>
      </c>
      <c r="D33" s="30" t="s">
        <v>240</v>
      </c>
      <c r="E33" s="30" t="s">
        <v>241</v>
      </c>
      <c r="F33" s="31" t="s">
        <v>217</v>
      </c>
      <c r="G33" s="31" t="s">
        <v>14</v>
      </c>
      <c r="H33" s="31" t="s">
        <v>17</v>
      </c>
      <c r="I33" s="31" t="s">
        <v>242</v>
      </c>
      <c r="J33" s="31" t="s">
        <v>127</v>
      </c>
      <c r="K33" s="31" t="s">
        <v>449</v>
      </c>
      <c r="L33" s="31"/>
      <c r="M33" s="31"/>
      <c r="N33" s="30" t="s">
        <v>29</v>
      </c>
      <c r="O33" s="30"/>
      <c r="P33" s="30"/>
      <c r="Q33" s="30"/>
    </row>
    <row r="34" spans="1:17" ht="126" customHeight="1">
      <c r="A34" s="62"/>
      <c r="B34" s="56" t="s">
        <v>457</v>
      </c>
      <c r="C34" s="37" t="s">
        <v>404</v>
      </c>
      <c r="D34" s="34" t="s">
        <v>246</v>
      </c>
      <c r="E34" s="34" t="s">
        <v>248</v>
      </c>
      <c r="F34" s="32"/>
      <c r="G34" s="32" t="s">
        <v>46</v>
      </c>
      <c r="H34" s="32" t="s">
        <v>17</v>
      </c>
      <c r="I34" s="56" t="s">
        <v>251</v>
      </c>
      <c r="J34" s="56" t="s">
        <v>252</v>
      </c>
      <c r="K34" s="32" t="s">
        <v>449</v>
      </c>
      <c r="L34" s="32"/>
      <c r="M34" s="32"/>
      <c r="N34" s="34" t="s">
        <v>29</v>
      </c>
      <c r="O34" s="34"/>
      <c r="P34" s="34"/>
      <c r="Q34" s="34"/>
    </row>
    <row r="35" spans="1:17" ht="72.75" customHeight="1">
      <c r="A35" s="62"/>
      <c r="B35" s="58"/>
      <c r="C35" s="37" t="s">
        <v>405</v>
      </c>
      <c r="D35" s="34" t="s">
        <v>407</v>
      </c>
      <c r="E35" s="34" t="s">
        <v>249</v>
      </c>
      <c r="F35" s="32"/>
      <c r="G35" s="32" t="s">
        <v>46</v>
      </c>
      <c r="H35" s="32" t="s">
        <v>17</v>
      </c>
      <c r="I35" s="58"/>
      <c r="J35" s="58"/>
      <c r="K35" s="32"/>
      <c r="L35" s="32"/>
      <c r="M35" s="32"/>
      <c r="N35" s="34" t="s">
        <v>29</v>
      </c>
      <c r="O35" s="34"/>
      <c r="P35" s="34"/>
      <c r="Q35" s="34"/>
    </row>
    <row r="36" spans="1:17" ht="72.75" customHeight="1">
      <c r="A36" s="62"/>
      <c r="B36" s="58"/>
      <c r="C36" s="37" t="s">
        <v>406</v>
      </c>
      <c r="D36" s="34" t="s">
        <v>247</v>
      </c>
      <c r="E36" s="34" t="s">
        <v>250</v>
      </c>
      <c r="F36" s="32"/>
      <c r="G36" s="32" t="s">
        <v>46</v>
      </c>
      <c r="H36" s="32" t="s">
        <v>17</v>
      </c>
      <c r="I36" s="57"/>
      <c r="J36" s="57"/>
      <c r="K36" s="32"/>
      <c r="L36" s="32"/>
      <c r="M36" s="32"/>
      <c r="N36" s="34" t="s">
        <v>29</v>
      </c>
      <c r="O36" s="34"/>
      <c r="P36" s="34"/>
      <c r="Q36" s="34"/>
    </row>
    <row r="37" spans="1:17" ht="72.75" customHeight="1">
      <c r="A37" s="62"/>
      <c r="B37" s="57"/>
      <c r="C37" s="37" t="s">
        <v>408</v>
      </c>
      <c r="D37" s="34" t="s">
        <v>253</v>
      </c>
      <c r="E37" s="34" t="s">
        <v>254</v>
      </c>
      <c r="F37" s="32"/>
      <c r="G37" s="32" t="s">
        <v>46</v>
      </c>
      <c r="H37" s="32" t="s">
        <v>17</v>
      </c>
      <c r="I37" s="37" t="s">
        <v>110</v>
      </c>
      <c r="J37" s="37" t="s">
        <v>255</v>
      </c>
      <c r="K37" s="32"/>
      <c r="L37" s="32"/>
      <c r="M37" s="32"/>
      <c r="N37" s="34" t="s">
        <v>29</v>
      </c>
      <c r="O37" s="34"/>
      <c r="P37" s="34"/>
      <c r="Q37" s="34"/>
    </row>
    <row r="38" spans="1:17" ht="72.75" customHeight="1">
      <c r="A38" s="62"/>
      <c r="B38" s="53" t="s">
        <v>456</v>
      </c>
      <c r="C38" s="53" t="s">
        <v>409</v>
      </c>
      <c r="D38" s="53" t="s">
        <v>410</v>
      </c>
      <c r="E38" s="53" t="s">
        <v>302</v>
      </c>
      <c r="F38" s="53"/>
      <c r="G38" s="53" t="s">
        <v>46</v>
      </c>
      <c r="H38" s="53" t="s">
        <v>17</v>
      </c>
      <c r="I38" s="53" t="s">
        <v>228</v>
      </c>
      <c r="J38" s="53" t="s">
        <v>251</v>
      </c>
      <c r="K38" s="53" t="s">
        <v>411</v>
      </c>
      <c r="L38" s="53" t="s">
        <v>256</v>
      </c>
      <c r="M38" s="53"/>
      <c r="N38" s="53" t="s">
        <v>29</v>
      </c>
      <c r="O38" s="53"/>
      <c r="P38" s="53"/>
      <c r="Q38" s="53"/>
    </row>
    <row r="39" spans="1:17" ht="72.75" customHeight="1">
      <c r="A39" s="62"/>
      <c r="B39" s="54"/>
      <c r="C39" s="54"/>
      <c r="D39" s="54"/>
      <c r="E39" s="54"/>
      <c r="F39" s="54"/>
      <c r="G39" s="54"/>
      <c r="H39" s="54"/>
      <c r="I39" s="54"/>
      <c r="J39" s="54"/>
      <c r="K39" s="54"/>
      <c r="L39" s="54"/>
      <c r="M39" s="54"/>
      <c r="N39" s="54"/>
      <c r="O39" s="54"/>
      <c r="P39" s="54"/>
      <c r="Q39" s="54"/>
    </row>
    <row r="40" spans="1:17" ht="8.25" customHeight="1">
      <c r="A40" s="62"/>
      <c r="B40" s="55"/>
      <c r="C40" s="55"/>
      <c r="D40" s="55"/>
      <c r="E40" s="55"/>
      <c r="F40" s="55"/>
      <c r="G40" s="55"/>
      <c r="H40" s="55"/>
      <c r="I40" s="55"/>
      <c r="J40" s="55"/>
      <c r="K40" s="55"/>
      <c r="L40" s="55"/>
      <c r="M40" s="55"/>
      <c r="N40" s="55"/>
      <c r="O40" s="55"/>
      <c r="P40" s="55"/>
      <c r="Q40" s="55"/>
    </row>
    <row r="41" spans="1:17" ht="87.75" customHeight="1">
      <c r="A41" s="62"/>
      <c r="B41" s="56" t="s">
        <v>458</v>
      </c>
      <c r="C41" s="37" t="s">
        <v>412</v>
      </c>
      <c r="D41" s="32" t="s">
        <v>257</v>
      </c>
      <c r="E41" s="34" t="s">
        <v>459</v>
      </c>
      <c r="F41" s="32"/>
      <c r="G41" s="32" t="s">
        <v>46</v>
      </c>
      <c r="H41" s="32" t="s">
        <v>46</v>
      </c>
      <c r="I41" s="37" t="s">
        <v>58</v>
      </c>
      <c r="J41" s="37"/>
      <c r="K41" s="45" t="s">
        <v>449</v>
      </c>
      <c r="L41" s="32"/>
      <c r="M41" s="32"/>
      <c r="N41" s="34" t="s">
        <v>29</v>
      </c>
      <c r="O41" s="34"/>
      <c r="P41" s="34"/>
      <c r="Q41" s="34"/>
    </row>
    <row r="42" spans="1:17" ht="110.25" customHeight="1">
      <c r="A42" s="62"/>
      <c r="B42" s="58"/>
      <c r="C42" s="56" t="s">
        <v>413</v>
      </c>
      <c r="D42" s="56" t="s">
        <v>257</v>
      </c>
      <c r="E42" s="56" t="s">
        <v>460</v>
      </c>
      <c r="F42" s="56"/>
      <c r="G42" s="56" t="s">
        <v>46</v>
      </c>
      <c r="H42" s="56" t="s">
        <v>17</v>
      </c>
      <c r="I42" s="56" t="s">
        <v>258</v>
      </c>
      <c r="J42" s="56" t="s">
        <v>259</v>
      </c>
      <c r="K42" s="56" t="s">
        <v>449</v>
      </c>
      <c r="L42" s="56"/>
      <c r="M42" s="56"/>
      <c r="N42" s="56" t="s">
        <v>29</v>
      </c>
      <c r="O42" s="56"/>
      <c r="P42" s="56"/>
      <c r="Q42" s="56"/>
    </row>
    <row r="43" spans="1:17" ht="18" customHeight="1">
      <c r="A43" s="62"/>
      <c r="B43" s="57"/>
      <c r="C43" s="57"/>
      <c r="D43" s="57"/>
      <c r="E43" s="57"/>
      <c r="F43" s="57"/>
      <c r="G43" s="57"/>
      <c r="H43" s="57"/>
      <c r="I43" s="57"/>
      <c r="J43" s="57"/>
      <c r="K43" s="57"/>
      <c r="L43" s="57"/>
      <c r="M43" s="57"/>
      <c r="N43" s="57"/>
      <c r="O43" s="57"/>
      <c r="P43" s="57"/>
      <c r="Q43" s="57"/>
    </row>
    <row r="44" spans="1:17" ht="96.75" customHeight="1">
      <c r="A44" s="62"/>
      <c r="B44" s="62" t="s">
        <v>461</v>
      </c>
      <c r="C44" s="30" t="s">
        <v>414</v>
      </c>
      <c r="D44" s="41" t="s">
        <v>462</v>
      </c>
      <c r="E44" s="62" t="s">
        <v>122</v>
      </c>
      <c r="F44" s="62" t="s">
        <v>123</v>
      </c>
      <c r="G44" s="62" t="s">
        <v>12</v>
      </c>
      <c r="H44" s="62" t="s">
        <v>22</v>
      </c>
      <c r="I44" s="62" t="s">
        <v>124</v>
      </c>
      <c r="J44" s="53" t="s">
        <v>140</v>
      </c>
      <c r="K44" s="62" t="s">
        <v>303</v>
      </c>
      <c r="L44" s="31"/>
      <c r="M44" s="31"/>
      <c r="N44" s="30" t="s">
        <v>29</v>
      </c>
      <c r="O44" s="30"/>
      <c r="P44" s="30"/>
      <c r="Q44" s="30"/>
    </row>
    <row r="45" spans="1:17" ht="84.75" customHeight="1">
      <c r="A45" s="62"/>
      <c r="B45" s="62"/>
      <c r="C45" s="30" t="s">
        <v>415</v>
      </c>
      <c r="D45" s="41" t="s">
        <v>417</v>
      </c>
      <c r="E45" s="62"/>
      <c r="F45" s="62"/>
      <c r="G45" s="62"/>
      <c r="H45" s="62"/>
      <c r="I45" s="62"/>
      <c r="J45" s="54"/>
      <c r="K45" s="62"/>
      <c r="L45" s="31"/>
      <c r="M45" s="31"/>
      <c r="N45" s="30" t="s">
        <v>29</v>
      </c>
      <c r="O45" s="30"/>
      <c r="P45" s="30"/>
      <c r="Q45" s="30"/>
    </row>
    <row r="46" spans="1:17" ht="69.75" customHeight="1">
      <c r="A46" s="62"/>
      <c r="B46" s="62"/>
      <c r="C46" s="30" t="s">
        <v>416</v>
      </c>
      <c r="D46" s="41" t="s">
        <v>266</v>
      </c>
      <c r="E46" s="62"/>
      <c r="F46" s="62"/>
      <c r="G46" s="62"/>
      <c r="H46" s="62"/>
      <c r="I46" s="62"/>
      <c r="J46" s="55"/>
      <c r="K46" s="62"/>
      <c r="L46" s="31"/>
      <c r="M46" s="31"/>
      <c r="N46" s="30" t="s">
        <v>29</v>
      </c>
      <c r="O46" s="30"/>
      <c r="P46" s="30"/>
      <c r="Q46" s="30"/>
    </row>
    <row r="47" spans="1:17" ht="27" customHeight="1">
      <c r="A47" s="62"/>
      <c r="B47" s="62"/>
      <c r="C47" s="30"/>
      <c r="D47" s="30"/>
      <c r="E47" s="30"/>
      <c r="F47" s="31"/>
      <c r="G47" s="31"/>
      <c r="H47" s="31"/>
      <c r="I47" s="31"/>
      <c r="J47" s="31"/>
      <c r="K47" s="30"/>
      <c r="L47" s="31"/>
      <c r="M47" s="31"/>
      <c r="N47" s="30"/>
      <c r="O47" s="30"/>
      <c r="P47" s="30"/>
      <c r="Q47" s="30"/>
    </row>
    <row r="48" spans="1:17" ht="27" customHeight="1">
      <c r="A48" s="62"/>
      <c r="B48" s="62"/>
      <c r="C48" s="30"/>
      <c r="D48" s="30"/>
      <c r="E48" s="30"/>
      <c r="F48" s="31"/>
      <c r="G48" s="31"/>
      <c r="H48" s="31"/>
      <c r="I48" s="31"/>
      <c r="J48" s="31"/>
      <c r="K48" s="30"/>
      <c r="L48" s="31"/>
      <c r="M48" s="31"/>
      <c r="N48" s="30"/>
      <c r="O48" s="30"/>
      <c r="P48" s="30"/>
      <c r="Q48" s="30"/>
    </row>
    <row r="49" spans="1:17" ht="27" customHeight="1">
      <c r="A49" s="62"/>
      <c r="B49" s="62"/>
      <c r="C49" s="30"/>
      <c r="D49" s="30"/>
      <c r="E49" s="30"/>
      <c r="F49" s="31"/>
      <c r="G49" s="31"/>
      <c r="H49" s="31"/>
      <c r="I49" s="31"/>
      <c r="J49" s="31"/>
      <c r="K49" s="30"/>
      <c r="L49" s="31"/>
      <c r="M49" s="31"/>
      <c r="N49" s="30"/>
      <c r="O49" s="30"/>
      <c r="P49" s="30"/>
      <c r="Q49" s="30"/>
    </row>
    <row r="50" spans="1:17" ht="229.5" customHeight="1">
      <c r="A50" s="74" t="s">
        <v>70</v>
      </c>
      <c r="B50" s="59" t="s">
        <v>316</v>
      </c>
      <c r="C50" s="34" t="s">
        <v>315</v>
      </c>
      <c r="D50" s="34" t="s">
        <v>270</v>
      </c>
      <c r="E50" s="34" t="s">
        <v>155</v>
      </c>
      <c r="F50" s="32" t="s">
        <v>159</v>
      </c>
      <c r="G50" s="32" t="s">
        <v>14</v>
      </c>
      <c r="H50" s="32" t="s">
        <v>17</v>
      </c>
      <c r="I50" s="32" t="s">
        <v>110</v>
      </c>
      <c r="J50" s="32" t="s">
        <v>199</v>
      </c>
      <c r="K50" s="34" t="s">
        <v>311</v>
      </c>
      <c r="L50" s="32" t="s">
        <v>309</v>
      </c>
      <c r="M50" s="32" t="s">
        <v>10</v>
      </c>
      <c r="N50" s="34" t="s">
        <v>30</v>
      </c>
      <c r="O50" s="32" t="s">
        <v>310</v>
      </c>
      <c r="P50" s="34" t="s">
        <v>304</v>
      </c>
      <c r="Q50" s="34" t="s">
        <v>312</v>
      </c>
    </row>
    <row r="51" spans="1:17" ht="60" customHeight="1">
      <c r="A51" s="74"/>
      <c r="B51" s="59"/>
      <c r="C51" s="34" t="s">
        <v>267</v>
      </c>
      <c r="D51" s="34" t="s">
        <v>271</v>
      </c>
      <c r="E51" s="32" t="s">
        <v>154</v>
      </c>
      <c r="F51" s="32" t="s">
        <v>201</v>
      </c>
      <c r="G51" s="32" t="s">
        <v>14</v>
      </c>
      <c r="H51" s="32" t="s">
        <v>17</v>
      </c>
      <c r="I51" s="32" t="s">
        <v>110</v>
      </c>
      <c r="J51" s="32" t="s">
        <v>199</v>
      </c>
      <c r="K51" s="34" t="s">
        <v>463</v>
      </c>
      <c r="L51" s="32"/>
      <c r="M51" s="32" t="s">
        <v>10</v>
      </c>
      <c r="N51" s="34" t="s">
        <v>30</v>
      </c>
      <c r="O51" s="34"/>
      <c r="P51" s="34"/>
      <c r="Q51" s="34"/>
    </row>
    <row r="52" spans="1:17" ht="150" customHeight="1">
      <c r="A52" s="74"/>
      <c r="B52" s="59"/>
      <c r="C52" s="34" t="s">
        <v>268</v>
      </c>
      <c r="D52" s="34" t="s">
        <v>272</v>
      </c>
      <c r="E52" s="32" t="s">
        <v>156</v>
      </c>
      <c r="F52" s="32" t="s">
        <v>158</v>
      </c>
      <c r="G52" s="32" t="s">
        <v>14</v>
      </c>
      <c r="H52" s="32" t="s">
        <v>17</v>
      </c>
      <c r="I52" s="32" t="s">
        <v>110</v>
      </c>
      <c r="J52" s="32" t="s">
        <v>199</v>
      </c>
      <c r="K52" s="34" t="s">
        <v>306</v>
      </c>
      <c r="L52" s="32" t="s">
        <v>313</v>
      </c>
      <c r="M52" s="32" t="s">
        <v>10</v>
      </c>
      <c r="N52" s="34" t="s">
        <v>30</v>
      </c>
      <c r="O52" s="34" t="s">
        <v>307</v>
      </c>
      <c r="P52" s="34" t="s">
        <v>308</v>
      </c>
      <c r="Q52" s="34" t="s">
        <v>305</v>
      </c>
    </row>
    <row r="53" spans="1:17" ht="52.5" customHeight="1">
      <c r="A53" s="74"/>
      <c r="B53" s="59"/>
      <c r="C53" s="34" t="s">
        <v>269</v>
      </c>
      <c r="D53" s="34" t="s">
        <v>273</v>
      </c>
      <c r="E53" s="32" t="s">
        <v>157</v>
      </c>
      <c r="F53" s="32" t="s">
        <v>160</v>
      </c>
      <c r="G53" s="32" t="s">
        <v>14</v>
      </c>
      <c r="H53" s="32" t="s">
        <v>17</v>
      </c>
      <c r="I53" s="32" t="s">
        <v>110</v>
      </c>
      <c r="J53" s="32" t="s">
        <v>199</v>
      </c>
      <c r="K53" s="34" t="s">
        <v>449</v>
      </c>
      <c r="L53" s="32"/>
      <c r="M53" s="32" t="s">
        <v>9</v>
      </c>
      <c r="N53" s="34" t="s">
        <v>30</v>
      </c>
      <c r="O53" s="34"/>
      <c r="P53" s="34"/>
      <c r="Q53" s="34"/>
    </row>
    <row r="54" spans="1:17" ht="142.5" customHeight="1">
      <c r="A54" s="74"/>
      <c r="B54" s="59"/>
      <c r="C54" s="34" t="s">
        <v>275</v>
      </c>
      <c r="D54" s="32" t="s">
        <v>274</v>
      </c>
      <c r="E54" s="32" t="s">
        <v>162</v>
      </c>
      <c r="F54" s="32" t="s">
        <v>161</v>
      </c>
      <c r="G54" s="32" t="s">
        <v>14</v>
      </c>
      <c r="H54" s="32" t="s">
        <v>17</v>
      </c>
      <c r="I54" s="32" t="s">
        <v>110</v>
      </c>
      <c r="J54" s="32" t="s">
        <v>199</v>
      </c>
      <c r="K54" s="34" t="s">
        <v>464</v>
      </c>
      <c r="L54" s="32"/>
      <c r="M54" s="32" t="s">
        <v>10</v>
      </c>
      <c r="N54" s="34" t="s">
        <v>30</v>
      </c>
      <c r="O54" s="34"/>
      <c r="P54" s="34"/>
      <c r="Q54" s="34"/>
    </row>
    <row r="55" spans="1:17" ht="92.25" customHeight="1">
      <c r="A55" s="74"/>
      <c r="B55" s="59"/>
      <c r="C55" s="56" t="s">
        <v>276</v>
      </c>
      <c r="D55" s="56" t="s">
        <v>164</v>
      </c>
      <c r="E55" s="56" t="s">
        <v>163</v>
      </c>
      <c r="F55" s="56" t="s">
        <v>168</v>
      </c>
      <c r="G55" s="56" t="s">
        <v>14</v>
      </c>
      <c r="H55" s="56" t="s">
        <v>17</v>
      </c>
      <c r="I55" s="56" t="s">
        <v>110</v>
      </c>
      <c r="J55" s="56" t="s">
        <v>199</v>
      </c>
      <c r="K55" s="97" t="s">
        <v>465</v>
      </c>
      <c r="L55" s="56"/>
      <c r="M55" s="56" t="s">
        <v>10</v>
      </c>
      <c r="N55" s="56" t="s">
        <v>30</v>
      </c>
      <c r="O55" s="56"/>
      <c r="P55" s="56"/>
      <c r="Q55" s="56"/>
    </row>
    <row r="56" spans="1:17" ht="27.75" customHeight="1">
      <c r="A56" s="74"/>
      <c r="B56" s="59"/>
      <c r="C56" s="57"/>
      <c r="D56" s="57"/>
      <c r="E56" s="57"/>
      <c r="F56" s="57"/>
      <c r="G56" s="57"/>
      <c r="H56" s="57"/>
      <c r="I56" s="57"/>
      <c r="J56" s="57"/>
      <c r="K56" s="75"/>
      <c r="L56" s="57"/>
      <c r="M56" s="57"/>
      <c r="N56" s="57"/>
      <c r="O56" s="57"/>
      <c r="P56" s="57"/>
      <c r="Q56" s="57"/>
    </row>
    <row r="57" spans="1:17" ht="88.5" customHeight="1">
      <c r="A57" s="74"/>
      <c r="B57" s="101" t="s">
        <v>317</v>
      </c>
      <c r="C57" s="30" t="s">
        <v>277</v>
      </c>
      <c r="D57" s="31" t="s">
        <v>165</v>
      </c>
      <c r="E57" s="31" t="s">
        <v>166</v>
      </c>
      <c r="F57" s="31" t="s">
        <v>167</v>
      </c>
      <c r="G57" s="31" t="s">
        <v>14</v>
      </c>
      <c r="H57" s="31" t="s">
        <v>17</v>
      </c>
      <c r="I57" s="31" t="s">
        <v>110</v>
      </c>
      <c r="J57" s="31" t="s">
        <v>199</v>
      </c>
      <c r="K57" s="30" t="s">
        <v>466</v>
      </c>
      <c r="L57" s="31"/>
      <c r="M57" s="31" t="s">
        <v>10</v>
      </c>
      <c r="N57" s="31" t="s">
        <v>30</v>
      </c>
      <c r="O57" s="30"/>
      <c r="P57" s="30"/>
      <c r="Q57" s="30"/>
    </row>
    <row r="58" spans="1:17" ht="173.25" customHeight="1">
      <c r="A58" s="74"/>
      <c r="B58" s="56" t="s">
        <v>278</v>
      </c>
      <c r="C58" s="34" t="s">
        <v>279</v>
      </c>
      <c r="D58" s="34" t="s">
        <v>169</v>
      </c>
      <c r="E58" s="32" t="s">
        <v>170</v>
      </c>
      <c r="F58" s="32" t="s">
        <v>171</v>
      </c>
      <c r="G58" s="56" t="s">
        <v>14</v>
      </c>
      <c r="H58" s="56" t="s">
        <v>17</v>
      </c>
      <c r="I58" s="56" t="s">
        <v>110</v>
      </c>
      <c r="J58" s="56" t="s">
        <v>199</v>
      </c>
      <c r="K58" s="34" t="s">
        <v>467</v>
      </c>
      <c r="L58" s="32" t="s">
        <v>468</v>
      </c>
      <c r="M58" s="32" t="s">
        <v>10</v>
      </c>
      <c r="N58" s="34" t="s">
        <v>29</v>
      </c>
      <c r="O58" s="34" t="s">
        <v>469</v>
      </c>
      <c r="P58" s="34" t="s">
        <v>470</v>
      </c>
      <c r="Q58" s="34" t="s">
        <v>129</v>
      </c>
    </row>
    <row r="59" spans="1:17" ht="75" customHeight="1">
      <c r="A59" s="74"/>
      <c r="B59" s="57"/>
      <c r="C59" s="34" t="s">
        <v>314</v>
      </c>
      <c r="D59" s="34" t="s">
        <v>172</v>
      </c>
      <c r="E59" s="32" t="s">
        <v>173</v>
      </c>
      <c r="F59" s="32"/>
      <c r="G59" s="57"/>
      <c r="H59" s="57"/>
      <c r="I59" s="57"/>
      <c r="J59" s="57"/>
      <c r="K59" s="34"/>
      <c r="L59" s="32"/>
      <c r="M59" s="32" t="s">
        <v>9</v>
      </c>
      <c r="N59" s="34" t="s">
        <v>30</v>
      </c>
      <c r="O59" s="34"/>
      <c r="P59" s="34"/>
      <c r="Q59" s="34"/>
    </row>
    <row r="60" spans="1:17" ht="52.5" customHeight="1">
      <c r="A60" s="74"/>
      <c r="B60" s="53" t="s">
        <v>318</v>
      </c>
      <c r="C60" s="30" t="s">
        <v>280</v>
      </c>
      <c r="D60" s="30" t="s">
        <v>177</v>
      </c>
      <c r="E60" s="31" t="s">
        <v>179</v>
      </c>
      <c r="F60" s="31"/>
      <c r="G60" s="53" t="s">
        <v>14</v>
      </c>
      <c r="H60" s="53" t="s">
        <v>17</v>
      </c>
      <c r="I60" s="53" t="s">
        <v>471</v>
      </c>
      <c r="J60" s="53" t="s">
        <v>319</v>
      </c>
      <c r="K60" s="30" t="s">
        <v>449</v>
      </c>
      <c r="L60" s="31"/>
      <c r="M60" s="31" t="s">
        <v>10</v>
      </c>
      <c r="N60" s="30" t="s">
        <v>29</v>
      </c>
      <c r="O60" s="30"/>
      <c r="P60" s="30"/>
      <c r="Q60" s="30"/>
    </row>
    <row r="61" spans="1:17" ht="52.5" customHeight="1">
      <c r="A61" s="74"/>
      <c r="B61" s="54"/>
      <c r="C61" s="30" t="s">
        <v>281</v>
      </c>
      <c r="D61" s="30" t="s">
        <v>177</v>
      </c>
      <c r="E61" s="31" t="s">
        <v>180</v>
      </c>
      <c r="F61" s="31" t="s">
        <v>160</v>
      </c>
      <c r="G61" s="54"/>
      <c r="H61" s="54"/>
      <c r="I61" s="54"/>
      <c r="J61" s="54"/>
      <c r="K61" s="30" t="s">
        <v>449</v>
      </c>
      <c r="L61" s="31"/>
      <c r="M61" s="31" t="s">
        <v>9</v>
      </c>
      <c r="N61" s="30" t="s">
        <v>30</v>
      </c>
      <c r="O61" s="30"/>
      <c r="P61" s="30"/>
      <c r="Q61" s="30"/>
    </row>
    <row r="62" spans="1:17" ht="52.5" customHeight="1">
      <c r="A62" s="74"/>
      <c r="B62" s="55"/>
      <c r="C62" s="30" t="s">
        <v>282</v>
      </c>
      <c r="D62" s="30" t="s">
        <v>178</v>
      </c>
      <c r="E62" s="31" t="s">
        <v>181</v>
      </c>
      <c r="F62" s="31"/>
      <c r="G62" s="55"/>
      <c r="H62" s="55"/>
      <c r="I62" s="55"/>
      <c r="J62" s="55"/>
      <c r="K62" s="30" t="s">
        <v>449</v>
      </c>
      <c r="L62" s="31"/>
      <c r="M62" s="31" t="s">
        <v>9</v>
      </c>
      <c r="N62" s="30" t="s">
        <v>30</v>
      </c>
      <c r="O62" s="30"/>
      <c r="P62" s="30"/>
      <c r="Q62" s="30"/>
    </row>
    <row r="63" spans="1:17" ht="100.5" customHeight="1">
      <c r="A63" s="74"/>
      <c r="B63" s="56" t="s">
        <v>472</v>
      </c>
      <c r="C63" s="56" t="s">
        <v>283</v>
      </c>
      <c r="D63" s="56" t="s">
        <v>182</v>
      </c>
      <c r="E63" s="56" t="s">
        <v>183</v>
      </c>
      <c r="F63" s="56" t="s">
        <v>188</v>
      </c>
      <c r="G63" s="56" t="s">
        <v>46</v>
      </c>
      <c r="H63" s="56" t="s">
        <v>17</v>
      </c>
      <c r="I63" s="56" t="s">
        <v>189</v>
      </c>
      <c r="J63" s="56"/>
      <c r="K63" s="56" t="s">
        <v>190</v>
      </c>
      <c r="L63" s="32" t="s">
        <v>189</v>
      </c>
      <c r="M63" s="32" t="s">
        <v>11</v>
      </c>
      <c r="N63" s="34" t="s">
        <v>30</v>
      </c>
      <c r="O63" s="32" t="s">
        <v>186</v>
      </c>
      <c r="P63" s="35" t="s">
        <v>184</v>
      </c>
      <c r="Q63" s="34" t="s">
        <v>168</v>
      </c>
    </row>
    <row r="64" spans="1:17" ht="52.5" customHeight="1">
      <c r="A64" s="74"/>
      <c r="B64" s="58"/>
      <c r="C64" s="58"/>
      <c r="D64" s="58"/>
      <c r="E64" s="58"/>
      <c r="F64" s="58"/>
      <c r="G64" s="58"/>
      <c r="H64" s="58"/>
      <c r="I64" s="58"/>
      <c r="J64" s="58"/>
      <c r="K64" s="58"/>
      <c r="L64" s="32" t="s">
        <v>189</v>
      </c>
      <c r="M64" s="32" t="s">
        <v>11</v>
      </c>
      <c r="N64" s="34" t="s">
        <v>30</v>
      </c>
      <c r="O64" s="32" t="s">
        <v>187</v>
      </c>
      <c r="P64" s="35" t="s">
        <v>185</v>
      </c>
      <c r="Q64" s="34" t="s">
        <v>168</v>
      </c>
    </row>
    <row r="65" spans="1:17" ht="52.5" customHeight="1">
      <c r="A65" s="74"/>
      <c r="B65" s="57"/>
      <c r="C65" s="57"/>
      <c r="D65" s="57"/>
      <c r="E65" s="57"/>
      <c r="F65" s="57"/>
      <c r="G65" s="57"/>
      <c r="H65" s="57"/>
      <c r="I65" s="57"/>
      <c r="J65" s="57"/>
      <c r="K65" s="57"/>
      <c r="L65" s="32"/>
      <c r="M65" s="32"/>
      <c r="N65" s="34"/>
      <c r="O65" s="34"/>
      <c r="P65" s="39"/>
      <c r="Q65" s="34"/>
    </row>
    <row r="66" spans="1:17" ht="52.5" customHeight="1">
      <c r="A66" s="74"/>
      <c r="B66" s="38" t="s">
        <v>473</v>
      </c>
      <c r="C66" s="30" t="s">
        <v>284</v>
      </c>
      <c r="D66" s="30" t="s">
        <v>219</v>
      </c>
      <c r="E66" s="31" t="s">
        <v>220</v>
      </c>
      <c r="F66" s="31"/>
      <c r="G66" s="31" t="s">
        <v>46</v>
      </c>
      <c r="H66" s="31" t="s">
        <v>17</v>
      </c>
      <c r="I66" s="31" t="s">
        <v>221</v>
      </c>
      <c r="J66" s="31" t="s">
        <v>110</v>
      </c>
      <c r="K66" s="30" t="s">
        <v>474</v>
      </c>
      <c r="L66" s="31"/>
      <c r="M66" s="31" t="s">
        <v>10</v>
      </c>
      <c r="N66" s="30" t="s">
        <v>30</v>
      </c>
      <c r="O66" s="30"/>
      <c r="P66" s="101"/>
      <c r="Q66" s="30"/>
    </row>
    <row r="67" spans="1:17" ht="52.5" customHeight="1">
      <c r="A67" s="74"/>
      <c r="B67" s="56" t="s">
        <v>481</v>
      </c>
      <c r="C67" s="56" t="s">
        <v>285</v>
      </c>
      <c r="D67" s="56" t="s">
        <v>226</v>
      </c>
      <c r="E67" s="56" t="s">
        <v>230</v>
      </c>
      <c r="F67" s="56" t="s">
        <v>231</v>
      </c>
      <c r="G67" s="56" t="s">
        <v>46</v>
      </c>
      <c r="H67" s="56" t="s">
        <v>17</v>
      </c>
      <c r="I67" s="56" t="s">
        <v>110</v>
      </c>
      <c r="J67" s="56" t="s">
        <v>127</v>
      </c>
      <c r="K67" s="98" t="s">
        <v>474</v>
      </c>
      <c r="L67" s="56"/>
      <c r="M67" s="56" t="s">
        <v>9</v>
      </c>
      <c r="N67" s="56" t="s">
        <v>29</v>
      </c>
      <c r="O67" s="63" t="s">
        <v>232</v>
      </c>
      <c r="P67" s="71"/>
      <c r="Q67" s="56"/>
    </row>
    <row r="68" spans="1:17" ht="52.5" customHeight="1">
      <c r="A68" s="74"/>
      <c r="B68" s="58"/>
      <c r="C68" s="58"/>
      <c r="D68" s="58"/>
      <c r="E68" s="58"/>
      <c r="F68" s="58"/>
      <c r="G68" s="58"/>
      <c r="H68" s="58"/>
      <c r="I68" s="58"/>
      <c r="J68" s="58"/>
      <c r="K68" s="99"/>
      <c r="L68" s="58"/>
      <c r="M68" s="58"/>
      <c r="N68" s="58"/>
      <c r="O68" s="64"/>
      <c r="P68" s="72"/>
      <c r="Q68" s="58"/>
    </row>
    <row r="69" spans="1:17" ht="29.25" customHeight="1">
      <c r="A69" s="74"/>
      <c r="B69" s="57"/>
      <c r="C69" s="57"/>
      <c r="D69" s="57"/>
      <c r="E69" s="57"/>
      <c r="F69" s="57"/>
      <c r="G69" s="57"/>
      <c r="H69" s="57"/>
      <c r="I69" s="57"/>
      <c r="J69" s="57"/>
      <c r="K69" s="100"/>
      <c r="L69" s="57"/>
      <c r="M69" s="57"/>
      <c r="N69" s="57"/>
      <c r="O69" s="65"/>
      <c r="P69" s="73"/>
      <c r="Q69" s="57"/>
    </row>
    <row r="70" spans="1:17" ht="162">
      <c r="A70" s="74"/>
      <c r="B70" s="102" t="s">
        <v>286</v>
      </c>
      <c r="C70" s="41" t="s">
        <v>475</v>
      </c>
      <c r="D70" s="41" t="s">
        <v>476</v>
      </c>
      <c r="E70" s="41" t="s">
        <v>145</v>
      </c>
      <c r="F70" s="46" t="s">
        <v>146</v>
      </c>
      <c r="G70" s="46" t="s">
        <v>14</v>
      </c>
      <c r="H70" s="46" t="s">
        <v>45</v>
      </c>
      <c r="I70" s="46" t="s">
        <v>58</v>
      </c>
      <c r="J70" s="46" t="s">
        <v>147</v>
      </c>
      <c r="K70" s="46" t="s">
        <v>479</v>
      </c>
      <c r="L70" s="46" t="s">
        <v>60</v>
      </c>
      <c r="M70" s="46" t="s">
        <v>10</v>
      </c>
      <c r="N70" s="41" t="s">
        <v>30</v>
      </c>
      <c r="O70" s="41" t="s">
        <v>73</v>
      </c>
      <c r="P70" s="41" t="s">
        <v>148</v>
      </c>
      <c r="Q70" s="46" t="s">
        <v>478</v>
      </c>
    </row>
    <row r="71" spans="1:17" ht="96.75" customHeight="1">
      <c r="A71" s="74"/>
      <c r="B71" s="103"/>
      <c r="C71" s="53" t="s">
        <v>477</v>
      </c>
      <c r="D71" s="102" t="s">
        <v>476</v>
      </c>
      <c r="E71" s="102" t="s">
        <v>151</v>
      </c>
      <c r="F71" s="102" t="s">
        <v>152</v>
      </c>
      <c r="G71" s="102" t="s">
        <v>14</v>
      </c>
      <c r="H71" s="102" t="s">
        <v>45</v>
      </c>
      <c r="I71" s="102" t="s">
        <v>150</v>
      </c>
      <c r="J71" s="102"/>
      <c r="K71" s="102" t="s">
        <v>480</v>
      </c>
      <c r="L71" s="102" t="s">
        <v>149</v>
      </c>
      <c r="M71" s="102" t="s">
        <v>10</v>
      </c>
      <c r="N71" s="104" t="s">
        <v>30</v>
      </c>
      <c r="O71" s="102" t="s">
        <v>320</v>
      </c>
      <c r="P71" s="102" t="s">
        <v>153</v>
      </c>
      <c r="Q71" s="102" t="s">
        <v>152</v>
      </c>
    </row>
    <row r="72" spans="1:17" ht="81" customHeight="1">
      <c r="A72" s="74"/>
      <c r="B72" s="105"/>
      <c r="C72" s="55"/>
      <c r="D72" s="105"/>
      <c r="E72" s="105"/>
      <c r="F72" s="105"/>
      <c r="G72" s="105"/>
      <c r="H72" s="105"/>
      <c r="I72" s="105"/>
      <c r="J72" s="105"/>
      <c r="K72" s="105"/>
      <c r="L72" s="105"/>
      <c r="M72" s="105"/>
      <c r="N72" s="106"/>
      <c r="O72" s="105"/>
      <c r="P72" s="105"/>
      <c r="Q72" s="105"/>
    </row>
    <row r="73" spans="1:17">
      <c r="A73" s="74"/>
      <c r="B73" s="74"/>
      <c r="C73" s="35"/>
      <c r="D73" s="35"/>
      <c r="E73" s="35"/>
      <c r="F73" s="29"/>
      <c r="G73" s="29"/>
      <c r="H73" s="29"/>
      <c r="I73" s="29"/>
      <c r="J73" s="29"/>
      <c r="K73" s="29"/>
      <c r="L73" s="29"/>
      <c r="M73" s="29"/>
      <c r="N73" s="35"/>
      <c r="O73" s="35"/>
      <c r="P73" s="35"/>
      <c r="Q73" s="35"/>
    </row>
    <row r="74" spans="1:17">
      <c r="A74" s="74"/>
      <c r="B74" s="74"/>
      <c r="C74" s="35"/>
      <c r="D74" s="35"/>
      <c r="E74" s="35"/>
      <c r="F74" s="29"/>
      <c r="G74" s="29"/>
      <c r="H74" s="29"/>
      <c r="I74" s="29"/>
      <c r="J74" s="29"/>
      <c r="K74" s="29"/>
      <c r="L74" s="29"/>
      <c r="M74" s="29"/>
      <c r="N74" s="35"/>
      <c r="O74" s="35"/>
      <c r="P74" s="35"/>
      <c r="Q74" s="35"/>
    </row>
    <row r="75" spans="1:17">
      <c r="A75" s="74"/>
      <c r="B75" s="74"/>
      <c r="C75" s="35"/>
      <c r="D75" s="35"/>
      <c r="E75" s="35"/>
      <c r="F75" s="29"/>
      <c r="G75" s="29"/>
      <c r="H75" s="29"/>
      <c r="I75" s="29"/>
      <c r="J75" s="29"/>
      <c r="K75" s="29"/>
      <c r="L75" s="29"/>
      <c r="M75" s="29"/>
      <c r="N75" s="35"/>
      <c r="O75" s="35"/>
      <c r="P75" s="35"/>
      <c r="Q75" s="35"/>
    </row>
    <row r="76" spans="1:17" ht="29.25" customHeight="1">
      <c r="A76" s="62" t="s">
        <v>83</v>
      </c>
      <c r="B76" s="62" t="s">
        <v>482</v>
      </c>
      <c r="C76" s="30" t="s">
        <v>104</v>
      </c>
      <c r="D76" s="30" t="s">
        <v>106</v>
      </c>
      <c r="E76" s="62" t="s">
        <v>108</v>
      </c>
      <c r="F76" s="62" t="s">
        <v>109</v>
      </c>
      <c r="G76" s="62" t="s">
        <v>12</v>
      </c>
      <c r="H76" s="62" t="s">
        <v>22</v>
      </c>
      <c r="I76" s="62" t="s">
        <v>110</v>
      </c>
      <c r="J76" s="62" t="s">
        <v>111</v>
      </c>
      <c r="K76" s="62" t="s">
        <v>484</v>
      </c>
      <c r="L76" s="31"/>
      <c r="M76" s="31" t="s">
        <v>15</v>
      </c>
      <c r="N76" s="30"/>
      <c r="O76" s="30"/>
      <c r="P76" s="30"/>
      <c r="Q76" s="30"/>
    </row>
    <row r="77" spans="1:17" ht="57.75" customHeight="1">
      <c r="A77" s="62"/>
      <c r="B77" s="62"/>
      <c r="C77" s="30" t="s">
        <v>105</v>
      </c>
      <c r="D77" s="30" t="s">
        <v>112</v>
      </c>
      <c r="E77" s="62"/>
      <c r="F77" s="62"/>
      <c r="G77" s="62"/>
      <c r="H77" s="62"/>
      <c r="I77" s="62"/>
      <c r="J77" s="62"/>
      <c r="K77" s="62"/>
      <c r="L77" s="31"/>
      <c r="M77" s="31" t="s">
        <v>15</v>
      </c>
      <c r="N77" s="30"/>
      <c r="O77" s="30"/>
      <c r="P77" s="30"/>
      <c r="Q77" s="30"/>
    </row>
    <row r="78" spans="1:17" ht="77.25" customHeight="1">
      <c r="A78" s="62"/>
      <c r="B78" s="62"/>
      <c r="C78" s="30" t="s">
        <v>483</v>
      </c>
      <c r="D78" s="30" t="s">
        <v>107</v>
      </c>
      <c r="E78" s="62"/>
      <c r="F78" s="62"/>
      <c r="G78" s="62"/>
      <c r="H78" s="62"/>
      <c r="I78" s="62"/>
      <c r="J78" s="62"/>
      <c r="K78" s="62"/>
      <c r="L78" s="31"/>
      <c r="M78" s="31" t="s">
        <v>15</v>
      </c>
      <c r="N78" s="30"/>
      <c r="O78" s="30"/>
      <c r="P78" s="30"/>
      <c r="Q78" s="30"/>
    </row>
    <row r="79" spans="1:17" ht="108">
      <c r="A79" s="62"/>
      <c r="B79" s="59" t="s">
        <v>485</v>
      </c>
      <c r="C79" s="34" t="s">
        <v>333</v>
      </c>
      <c r="D79" s="98" t="s">
        <v>321</v>
      </c>
      <c r="E79" s="56" t="s">
        <v>114</v>
      </c>
      <c r="F79" s="56" t="s">
        <v>115</v>
      </c>
      <c r="G79" s="56" t="s">
        <v>12</v>
      </c>
      <c r="H79" s="56" t="s">
        <v>22</v>
      </c>
      <c r="I79" s="56" t="s">
        <v>110</v>
      </c>
      <c r="J79" s="56" t="s">
        <v>111</v>
      </c>
      <c r="K79" s="56" t="s">
        <v>484</v>
      </c>
      <c r="L79" s="32"/>
      <c r="M79" s="32" t="s">
        <v>15</v>
      </c>
      <c r="N79" s="34"/>
      <c r="O79" s="34"/>
      <c r="P79" s="34"/>
      <c r="Q79" s="34"/>
    </row>
    <row r="80" spans="1:17">
      <c r="A80" s="62"/>
      <c r="B80" s="59"/>
      <c r="C80" s="98" t="s">
        <v>113</v>
      </c>
      <c r="D80" s="99"/>
      <c r="E80" s="58"/>
      <c r="F80" s="58"/>
      <c r="G80" s="58"/>
      <c r="H80" s="58"/>
      <c r="I80" s="58"/>
      <c r="J80" s="58"/>
      <c r="K80" s="58"/>
      <c r="L80" s="56"/>
      <c r="M80" s="56" t="s">
        <v>15</v>
      </c>
      <c r="N80" s="56"/>
      <c r="O80" s="56"/>
      <c r="P80" s="56"/>
      <c r="Q80" s="56"/>
    </row>
    <row r="81" spans="1:17" ht="40.5" customHeight="1">
      <c r="A81" s="62"/>
      <c r="B81" s="59"/>
      <c r="C81" s="100"/>
      <c r="D81" s="100"/>
      <c r="E81" s="57"/>
      <c r="F81" s="57"/>
      <c r="G81" s="57"/>
      <c r="H81" s="57"/>
      <c r="I81" s="57"/>
      <c r="J81" s="57"/>
      <c r="K81" s="57"/>
      <c r="L81" s="57"/>
      <c r="M81" s="57"/>
      <c r="N81" s="57"/>
      <c r="O81" s="57"/>
      <c r="P81" s="57"/>
      <c r="Q81" s="57"/>
    </row>
    <row r="82" spans="1:17" ht="72" customHeight="1">
      <c r="A82" s="62"/>
      <c r="B82" s="62" t="s">
        <v>144</v>
      </c>
      <c r="C82" s="30" t="s">
        <v>135</v>
      </c>
      <c r="D82" s="30" t="s">
        <v>322</v>
      </c>
      <c r="E82" s="62" t="s">
        <v>137</v>
      </c>
      <c r="F82" s="62" t="s">
        <v>138</v>
      </c>
      <c r="G82" s="62" t="s">
        <v>12</v>
      </c>
      <c r="H82" s="62" t="s">
        <v>46</v>
      </c>
      <c r="I82" s="62" t="s">
        <v>58</v>
      </c>
      <c r="J82" s="62" t="s">
        <v>139</v>
      </c>
      <c r="K82" s="53" t="s">
        <v>486</v>
      </c>
      <c r="L82" s="62" t="s">
        <v>141</v>
      </c>
      <c r="M82" s="62" t="s">
        <v>10</v>
      </c>
      <c r="N82" s="62" t="s">
        <v>30</v>
      </c>
      <c r="O82" s="62" t="s">
        <v>142</v>
      </c>
      <c r="P82" s="62" t="s">
        <v>143</v>
      </c>
      <c r="Q82" s="53" t="s">
        <v>138</v>
      </c>
    </row>
    <row r="83" spans="1:17">
      <c r="A83" s="62"/>
      <c r="B83" s="62"/>
      <c r="C83" s="30" t="s">
        <v>136</v>
      </c>
      <c r="D83" s="30" t="s">
        <v>322</v>
      </c>
      <c r="E83" s="62"/>
      <c r="F83" s="62"/>
      <c r="G83" s="62"/>
      <c r="H83" s="62"/>
      <c r="I83" s="62"/>
      <c r="J83" s="62"/>
      <c r="K83" s="54"/>
      <c r="L83" s="62"/>
      <c r="M83" s="62"/>
      <c r="N83" s="62"/>
      <c r="O83" s="62"/>
      <c r="P83" s="62"/>
      <c r="Q83" s="54"/>
    </row>
    <row r="84" spans="1:17" ht="54">
      <c r="A84" s="62"/>
      <c r="B84" s="62"/>
      <c r="C84" s="30" t="s">
        <v>194</v>
      </c>
      <c r="D84" s="30" t="s">
        <v>323</v>
      </c>
      <c r="E84" s="62"/>
      <c r="F84" s="62"/>
      <c r="G84" s="62"/>
      <c r="H84" s="62"/>
      <c r="I84" s="62"/>
      <c r="J84" s="62"/>
      <c r="K84" s="55"/>
      <c r="L84" s="62"/>
      <c r="M84" s="62"/>
      <c r="N84" s="62"/>
      <c r="O84" s="62"/>
      <c r="P84" s="62"/>
      <c r="Q84" s="55"/>
    </row>
    <row r="85" spans="1:17" ht="189" customHeight="1">
      <c r="A85" s="62"/>
      <c r="B85" s="56" t="s">
        <v>487</v>
      </c>
      <c r="C85" s="50" t="s">
        <v>492</v>
      </c>
      <c r="D85" s="50" t="s">
        <v>488</v>
      </c>
      <c r="E85" s="51" t="s">
        <v>361</v>
      </c>
      <c r="F85" s="32"/>
      <c r="G85" s="51" t="s">
        <v>46</v>
      </c>
      <c r="H85" s="56" t="s">
        <v>47</v>
      </c>
      <c r="I85" s="56" t="s">
        <v>58</v>
      </c>
      <c r="J85" s="56"/>
      <c r="K85" s="32" t="s">
        <v>490</v>
      </c>
      <c r="L85" s="51" t="s">
        <v>354</v>
      </c>
      <c r="M85" s="51" t="s">
        <v>10</v>
      </c>
      <c r="N85" s="51" t="s">
        <v>30</v>
      </c>
      <c r="O85" s="51" t="s">
        <v>355</v>
      </c>
      <c r="P85" s="51" t="s">
        <v>356</v>
      </c>
      <c r="Q85" s="37" t="s">
        <v>351</v>
      </c>
    </row>
    <row r="86" spans="1:17" ht="96" customHeight="1">
      <c r="A86" s="62"/>
      <c r="B86" s="58"/>
      <c r="C86" s="50" t="s">
        <v>493</v>
      </c>
      <c r="D86" s="50" t="s">
        <v>489</v>
      </c>
      <c r="E86" s="51" t="s">
        <v>362</v>
      </c>
      <c r="F86" s="32"/>
      <c r="G86" s="51" t="s">
        <v>12</v>
      </c>
      <c r="H86" s="57"/>
      <c r="I86" s="57"/>
      <c r="J86" s="57"/>
      <c r="K86" s="32" t="s">
        <v>353</v>
      </c>
      <c r="L86" s="51"/>
      <c r="M86" s="51"/>
      <c r="N86" s="51"/>
      <c r="O86" s="51"/>
      <c r="P86" s="51"/>
      <c r="Q86" s="37"/>
    </row>
    <row r="87" spans="1:17" ht="90" customHeight="1">
      <c r="A87" s="62"/>
      <c r="B87" s="58"/>
      <c r="C87" s="97" t="s">
        <v>494</v>
      </c>
      <c r="D87" s="97" t="s">
        <v>350</v>
      </c>
      <c r="E87" s="97" t="s">
        <v>491</v>
      </c>
      <c r="F87" s="56" t="s">
        <v>352</v>
      </c>
      <c r="G87" s="56" t="s">
        <v>12</v>
      </c>
      <c r="H87" s="56" t="s">
        <v>47</v>
      </c>
      <c r="I87" s="51" t="s">
        <v>58</v>
      </c>
      <c r="J87" s="56"/>
      <c r="K87" s="56" t="s">
        <v>495</v>
      </c>
      <c r="L87" s="56" t="s">
        <v>354</v>
      </c>
      <c r="M87" s="56" t="s">
        <v>10</v>
      </c>
      <c r="N87" s="56" t="s">
        <v>30</v>
      </c>
      <c r="O87" s="56" t="s">
        <v>355</v>
      </c>
      <c r="P87" s="56" t="s">
        <v>356</v>
      </c>
      <c r="Q87" s="56" t="s">
        <v>352</v>
      </c>
    </row>
    <row r="88" spans="1:17">
      <c r="A88" s="62"/>
      <c r="B88" s="57"/>
      <c r="C88" s="75"/>
      <c r="D88" s="75"/>
      <c r="E88" s="75"/>
      <c r="F88" s="57"/>
      <c r="G88" s="57"/>
      <c r="H88" s="57"/>
      <c r="I88" s="37"/>
      <c r="J88" s="57"/>
      <c r="K88" s="57"/>
      <c r="L88" s="57"/>
      <c r="M88" s="57"/>
      <c r="N88" s="57"/>
      <c r="O88" s="57"/>
      <c r="P88" s="57"/>
      <c r="Q88" s="57"/>
    </row>
    <row r="89" spans="1:17">
      <c r="A89" s="62"/>
      <c r="B89" s="31"/>
      <c r="C89" s="42"/>
      <c r="D89" s="42"/>
      <c r="E89" s="40"/>
      <c r="F89" s="31"/>
      <c r="G89" s="31"/>
      <c r="H89" s="31"/>
      <c r="I89" s="38"/>
      <c r="J89" s="31"/>
      <c r="K89" s="31"/>
      <c r="L89" s="31"/>
      <c r="M89" s="31"/>
      <c r="N89" s="31"/>
      <c r="O89" s="31"/>
      <c r="P89" s="31"/>
      <c r="Q89" s="38"/>
    </row>
    <row r="90" spans="1:17">
      <c r="A90" s="62"/>
      <c r="B90" s="62"/>
      <c r="C90" s="53"/>
      <c r="D90" s="53"/>
      <c r="E90" s="53"/>
      <c r="F90" s="31"/>
      <c r="G90" s="31"/>
      <c r="H90" s="31"/>
      <c r="I90" s="31"/>
      <c r="J90" s="31"/>
      <c r="K90" s="31"/>
      <c r="L90" s="31"/>
      <c r="M90" s="31"/>
      <c r="N90" s="30"/>
      <c r="O90" s="30"/>
      <c r="P90" s="30"/>
      <c r="Q90" s="30"/>
    </row>
    <row r="91" spans="1:17">
      <c r="A91" s="62"/>
      <c r="B91" s="62"/>
      <c r="C91" s="54"/>
      <c r="D91" s="54"/>
      <c r="E91" s="54"/>
      <c r="F91" s="31"/>
      <c r="G91" s="31"/>
      <c r="H91" s="31"/>
      <c r="I91" s="31"/>
      <c r="J91" s="31"/>
      <c r="K91" s="31"/>
      <c r="L91" s="31"/>
      <c r="M91" s="31"/>
      <c r="N91" s="30"/>
      <c r="O91" s="30"/>
      <c r="P91" s="30"/>
      <c r="Q91" s="30"/>
    </row>
    <row r="92" spans="1:17">
      <c r="A92" s="62"/>
      <c r="B92" s="62"/>
      <c r="C92" s="55"/>
      <c r="D92" s="55"/>
      <c r="E92" s="55"/>
      <c r="F92" s="31"/>
      <c r="G92" s="31"/>
      <c r="H92" s="31"/>
      <c r="I92" s="31"/>
      <c r="J92" s="31"/>
      <c r="K92" s="31"/>
      <c r="L92" s="31"/>
      <c r="M92" s="31"/>
      <c r="N92" s="30"/>
      <c r="O92" s="30"/>
      <c r="P92" s="30"/>
      <c r="Q92" s="30"/>
    </row>
    <row r="93" spans="1:17" ht="54" customHeight="1">
      <c r="A93" s="63" t="s">
        <v>506</v>
      </c>
      <c r="B93" s="93" t="s">
        <v>496</v>
      </c>
      <c r="C93" s="35" t="s">
        <v>497</v>
      </c>
      <c r="D93" s="35" t="s">
        <v>65</v>
      </c>
      <c r="E93" s="29" t="s">
        <v>67</v>
      </c>
      <c r="F93" s="44"/>
      <c r="G93" s="29" t="s">
        <v>46</v>
      </c>
      <c r="H93" s="29" t="s">
        <v>46</v>
      </c>
      <c r="I93" s="29" t="s">
        <v>68</v>
      </c>
      <c r="J93" s="29" t="s">
        <v>69</v>
      </c>
      <c r="K93" s="29"/>
      <c r="L93" s="29"/>
      <c r="M93" s="29" t="s">
        <v>9</v>
      </c>
      <c r="N93" s="35"/>
      <c r="O93" s="35"/>
      <c r="P93" s="35"/>
      <c r="Q93" s="35"/>
    </row>
    <row r="94" spans="1:17" ht="90" customHeight="1">
      <c r="A94" s="64"/>
      <c r="B94" s="93"/>
      <c r="C94" s="76" t="s">
        <v>500</v>
      </c>
      <c r="D94" s="76" t="s">
        <v>66</v>
      </c>
      <c r="E94" s="63" t="s">
        <v>501</v>
      </c>
      <c r="F94" s="68"/>
      <c r="G94" s="63" t="s">
        <v>46</v>
      </c>
      <c r="H94" s="63" t="s">
        <v>46</v>
      </c>
      <c r="I94" s="63" t="s">
        <v>68</v>
      </c>
      <c r="J94" s="63" t="s">
        <v>69</v>
      </c>
      <c r="K94" s="63" t="s">
        <v>498</v>
      </c>
      <c r="L94" s="63" t="s">
        <v>499</v>
      </c>
      <c r="M94" s="63" t="s">
        <v>10</v>
      </c>
      <c r="N94" s="63" t="s">
        <v>29</v>
      </c>
      <c r="O94" s="63" t="s">
        <v>499</v>
      </c>
      <c r="P94" s="63"/>
      <c r="Q94" s="63"/>
    </row>
    <row r="95" spans="1:17" ht="105" customHeight="1">
      <c r="A95" s="64"/>
      <c r="B95" s="93"/>
      <c r="C95" s="77"/>
      <c r="D95" s="77"/>
      <c r="E95" s="65"/>
      <c r="F95" s="70"/>
      <c r="G95" s="65"/>
      <c r="H95" s="65"/>
      <c r="I95" s="65"/>
      <c r="J95" s="65"/>
      <c r="K95" s="65"/>
      <c r="L95" s="65"/>
      <c r="M95" s="65"/>
      <c r="N95" s="65"/>
      <c r="O95" s="65"/>
      <c r="P95" s="65"/>
      <c r="Q95" s="65"/>
    </row>
    <row r="96" spans="1:17" ht="91.5" customHeight="1">
      <c r="A96" s="64"/>
      <c r="B96" s="88" t="s">
        <v>325</v>
      </c>
      <c r="C96" s="102" t="s">
        <v>84</v>
      </c>
      <c r="D96" s="102" t="s">
        <v>324</v>
      </c>
      <c r="E96" s="102" t="s">
        <v>85</v>
      </c>
      <c r="F96" s="102" t="s">
        <v>82</v>
      </c>
      <c r="G96" s="102" t="s">
        <v>12</v>
      </c>
      <c r="H96" s="102" t="s">
        <v>46</v>
      </c>
      <c r="I96" s="102" t="s">
        <v>58</v>
      </c>
      <c r="J96" s="102"/>
      <c r="K96" s="102" t="s">
        <v>502</v>
      </c>
      <c r="L96" s="102" t="s">
        <v>60</v>
      </c>
      <c r="M96" s="102" t="s">
        <v>11</v>
      </c>
      <c r="N96" s="102" t="s">
        <v>29</v>
      </c>
      <c r="O96" s="102" t="s">
        <v>73</v>
      </c>
      <c r="P96" s="102" t="s">
        <v>80</v>
      </c>
      <c r="Q96" s="102" t="s">
        <v>82</v>
      </c>
    </row>
    <row r="97" spans="1:17">
      <c r="A97" s="64"/>
      <c r="B97" s="88"/>
      <c r="C97" s="103"/>
      <c r="D97" s="103"/>
      <c r="E97" s="103"/>
      <c r="F97" s="103"/>
      <c r="G97" s="103"/>
      <c r="H97" s="103"/>
      <c r="I97" s="103"/>
      <c r="J97" s="103"/>
      <c r="K97" s="103"/>
      <c r="L97" s="103"/>
      <c r="M97" s="103"/>
      <c r="N97" s="103"/>
      <c r="O97" s="103"/>
      <c r="P97" s="103"/>
      <c r="Q97" s="103"/>
    </row>
    <row r="98" spans="1:17" ht="72.75" customHeight="1">
      <c r="A98" s="64"/>
      <c r="B98" s="88"/>
      <c r="C98" s="105"/>
      <c r="D98" s="105"/>
      <c r="E98" s="105"/>
      <c r="F98" s="105"/>
      <c r="G98" s="105"/>
      <c r="H98" s="105"/>
      <c r="I98" s="105"/>
      <c r="J98" s="105"/>
      <c r="K98" s="105"/>
      <c r="L98" s="105"/>
      <c r="M98" s="105"/>
      <c r="N98" s="105"/>
      <c r="O98" s="105"/>
      <c r="P98" s="105"/>
      <c r="Q98" s="105"/>
    </row>
    <row r="99" spans="1:17" ht="72" customHeight="1">
      <c r="A99" s="64"/>
      <c r="B99" s="74" t="s">
        <v>503</v>
      </c>
      <c r="C99" s="66" t="s">
        <v>87</v>
      </c>
      <c r="D99" s="68" t="s">
        <v>86</v>
      </c>
      <c r="E99" s="68" t="s">
        <v>89</v>
      </c>
      <c r="F99" s="68" t="s">
        <v>88</v>
      </c>
      <c r="G99" s="68" t="s">
        <v>12</v>
      </c>
      <c r="H99" s="68" t="s">
        <v>46</v>
      </c>
      <c r="I99" s="68" t="s">
        <v>58</v>
      </c>
      <c r="J99" s="68"/>
      <c r="K99" s="68" t="s">
        <v>504</v>
      </c>
      <c r="L99" s="68" t="s">
        <v>60</v>
      </c>
      <c r="M99" s="68" t="s">
        <v>10</v>
      </c>
      <c r="N99" s="68" t="s">
        <v>29</v>
      </c>
      <c r="O99" s="68" t="s">
        <v>73</v>
      </c>
      <c r="P99" s="68" t="s">
        <v>80</v>
      </c>
      <c r="Q99" s="68" t="s">
        <v>88</v>
      </c>
    </row>
    <row r="100" spans="1:17">
      <c r="A100" s="64"/>
      <c r="B100" s="74"/>
      <c r="C100" s="78"/>
      <c r="D100" s="69"/>
      <c r="E100" s="69"/>
      <c r="F100" s="69"/>
      <c r="G100" s="69"/>
      <c r="H100" s="69"/>
      <c r="I100" s="69"/>
      <c r="J100" s="69"/>
      <c r="K100" s="69"/>
      <c r="L100" s="69"/>
      <c r="M100" s="69"/>
      <c r="N100" s="69"/>
      <c r="O100" s="69"/>
      <c r="P100" s="69"/>
      <c r="Q100" s="69"/>
    </row>
    <row r="101" spans="1:17" ht="54" customHeight="1">
      <c r="A101" s="64"/>
      <c r="B101" s="74"/>
      <c r="C101" s="67"/>
      <c r="D101" s="70"/>
      <c r="E101" s="70"/>
      <c r="F101" s="70"/>
      <c r="G101" s="70"/>
      <c r="H101" s="70"/>
      <c r="I101" s="70"/>
      <c r="J101" s="70"/>
      <c r="K101" s="70"/>
      <c r="L101" s="70"/>
      <c r="M101" s="70"/>
      <c r="N101" s="70"/>
      <c r="O101" s="70"/>
      <c r="P101" s="70"/>
      <c r="Q101" s="70"/>
    </row>
    <row r="102" spans="1:17" ht="114.75" customHeight="1">
      <c r="A102" s="64"/>
      <c r="B102" s="88" t="s">
        <v>505</v>
      </c>
      <c r="C102" s="102" t="s">
        <v>93</v>
      </c>
      <c r="D102" s="102" t="s">
        <v>97</v>
      </c>
      <c r="E102" s="102" t="s">
        <v>98</v>
      </c>
      <c r="F102" s="102" t="s">
        <v>76</v>
      </c>
      <c r="G102" s="102" t="s">
        <v>12</v>
      </c>
      <c r="H102" s="102" t="s">
        <v>46</v>
      </c>
      <c r="I102" s="102" t="s">
        <v>94</v>
      </c>
      <c r="J102" s="102"/>
      <c r="K102" s="102"/>
      <c r="L102" s="102"/>
      <c r="M102" s="102" t="s">
        <v>15</v>
      </c>
      <c r="N102" s="102" t="s">
        <v>29</v>
      </c>
      <c r="O102" s="102"/>
      <c r="P102" s="102"/>
      <c r="Q102" s="102"/>
    </row>
    <row r="103" spans="1:17" ht="54" customHeight="1">
      <c r="A103" s="64"/>
      <c r="B103" s="88"/>
      <c r="C103" s="103"/>
      <c r="D103" s="103"/>
      <c r="E103" s="103"/>
      <c r="F103" s="103"/>
      <c r="G103" s="103"/>
      <c r="H103" s="103"/>
      <c r="I103" s="103"/>
      <c r="J103" s="103"/>
      <c r="K103" s="103"/>
      <c r="L103" s="103"/>
      <c r="M103" s="103"/>
      <c r="N103" s="103"/>
      <c r="O103" s="103"/>
      <c r="P103" s="103"/>
      <c r="Q103" s="103"/>
    </row>
    <row r="104" spans="1:17" ht="1.5" customHeight="1">
      <c r="A104" s="64"/>
      <c r="B104" s="88"/>
      <c r="C104" s="105"/>
      <c r="D104" s="105"/>
      <c r="E104" s="105"/>
      <c r="F104" s="105"/>
      <c r="G104" s="105"/>
      <c r="H104" s="105"/>
      <c r="I104" s="105"/>
      <c r="J104" s="105"/>
      <c r="K104" s="105"/>
      <c r="L104" s="105"/>
      <c r="M104" s="105"/>
      <c r="N104" s="105"/>
      <c r="O104" s="105"/>
      <c r="P104" s="105"/>
      <c r="Q104" s="105"/>
    </row>
    <row r="105" spans="1:17" ht="159.75" customHeight="1">
      <c r="A105" s="64"/>
      <c r="B105" s="89" t="s">
        <v>507</v>
      </c>
      <c r="C105" s="63" t="s">
        <v>99</v>
      </c>
      <c r="D105" s="71" t="s">
        <v>102</v>
      </c>
      <c r="E105" s="63" t="s">
        <v>101</v>
      </c>
      <c r="F105" s="71" t="s">
        <v>100</v>
      </c>
      <c r="G105" s="63" t="s">
        <v>12</v>
      </c>
      <c r="H105" s="63" t="s">
        <v>46</v>
      </c>
      <c r="I105" s="71" t="s">
        <v>121</v>
      </c>
      <c r="J105" s="63"/>
      <c r="K105" s="68" t="s">
        <v>508</v>
      </c>
      <c r="L105" s="29" t="s">
        <v>60</v>
      </c>
      <c r="M105" s="29" t="s">
        <v>10</v>
      </c>
      <c r="N105" s="35" t="s">
        <v>29</v>
      </c>
      <c r="O105" s="35" t="s">
        <v>73</v>
      </c>
      <c r="P105" s="35" t="s">
        <v>80</v>
      </c>
      <c r="Q105" s="35" t="s">
        <v>103</v>
      </c>
    </row>
    <row r="106" spans="1:17">
      <c r="A106" s="64"/>
      <c r="B106" s="89"/>
      <c r="C106" s="64"/>
      <c r="D106" s="72"/>
      <c r="E106" s="64"/>
      <c r="F106" s="72"/>
      <c r="G106" s="64"/>
      <c r="H106" s="64"/>
      <c r="I106" s="72"/>
      <c r="J106" s="64"/>
      <c r="K106" s="69"/>
      <c r="L106" s="63"/>
      <c r="M106" s="63" t="s">
        <v>15</v>
      </c>
      <c r="N106" s="63" t="s">
        <v>29</v>
      </c>
      <c r="O106" s="63"/>
      <c r="P106" s="63"/>
      <c r="Q106" s="66" t="s">
        <v>76</v>
      </c>
    </row>
    <row r="107" spans="1:17">
      <c r="A107" s="64"/>
      <c r="B107" s="89"/>
      <c r="C107" s="65"/>
      <c r="D107" s="73"/>
      <c r="E107" s="65"/>
      <c r="F107" s="73"/>
      <c r="G107" s="65"/>
      <c r="H107" s="65"/>
      <c r="I107" s="73"/>
      <c r="J107" s="65"/>
      <c r="K107" s="70"/>
      <c r="L107" s="65"/>
      <c r="M107" s="65"/>
      <c r="N107" s="65"/>
      <c r="O107" s="65"/>
      <c r="P107" s="65"/>
      <c r="Q107" s="67"/>
    </row>
    <row r="108" spans="1:17" ht="90">
      <c r="A108" s="64"/>
      <c r="B108" s="40" t="s">
        <v>357</v>
      </c>
      <c r="C108" s="107" t="s">
        <v>509</v>
      </c>
      <c r="D108" s="38" t="s">
        <v>358</v>
      </c>
      <c r="E108" s="107" t="s">
        <v>510</v>
      </c>
      <c r="F108" s="38" t="s">
        <v>359</v>
      </c>
      <c r="G108" s="107" t="s">
        <v>12</v>
      </c>
      <c r="H108" s="46" t="s">
        <v>47</v>
      </c>
      <c r="I108" s="38" t="s">
        <v>79</v>
      </c>
      <c r="J108" s="107"/>
      <c r="K108" s="107" t="s">
        <v>353</v>
      </c>
      <c r="L108" s="107" t="s">
        <v>354</v>
      </c>
      <c r="M108" s="107" t="s">
        <v>10</v>
      </c>
      <c r="N108" s="107" t="s">
        <v>30</v>
      </c>
      <c r="O108" s="107" t="s">
        <v>360</v>
      </c>
      <c r="P108" s="107" t="s">
        <v>356</v>
      </c>
      <c r="Q108" s="108" t="s">
        <v>359</v>
      </c>
    </row>
    <row r="109" spans="1:17" ht="72.75" customHeight="1">
      <c r="A109" s="64"/>
      <c r="B109" s="71" t="s">
        <v>511</v>
      </c>
      <c r="C109" s="35" t="s">
        <v>287</v>
      </c>
      <c r="D109" s="29" t="s">
        <v>195</v>
      </c>
      <c r="E109" s="35" t="s">
        <v>197</v>
      </c>
      <c r="F109" s="29" t="s">
        <v>171</v>
      </c>
      <c r="G109" s="29" t="s">
        <v>46</v>
      </c>
      <c r="H109" s="29" t="s">
        <v>17</v>
      </c>
      <c r="I109" s="29" t="s">
        <v>110</v>
      </c>
      <c r="J109" s="29" t="s">
        <v>200</v>
      </c>
      <c r="K109" s="44"/>
      <c r="L109" s="29"/>
      <c r="M109" s="29" t="s">
        <v>15</v>
      </c>
      <c r="N109" s="35" t="s">
        <v>29</v>
      </c>
      <c r="O109" s="35"/>
      <c r="P109" s="35"/>
      <c r="Q109" s="35"/>
    </row>
    <row r="110" spans="1:17" ht="58.5" customHeight="1">
      <c r="A110" s="64"/>
      <c r="B110" s="72"/>
      <c r="C110" s="66" t="s">
        <v>288</v>
      </c>
      <c r="D110" s="63" t="s">
        <v>196</v>
      </c>
      <c r="E110" s="66" t="s">
        <v>198</v>
      </c>
      <c r="F110" s="63" t="s">
        <v>171</v>
      </c>
      <c r="G110" s="63" t="s">
        <v>46</v>
      </c>
      <c r="H110" s="63" t="s">
        <v>17</v>
      </c>
      <c r="I110" s="63" t="s">
        <v>199</v>
      </c>
      <c r="J110" s="63" t="s">
        <v>110</v>
      </c>
      <c r="K110" s="68"/>
      <c r="L110" s="63"/>
      <c r="M110" s="63" t="s">
        <v>15</v>
      </c>
      <c r="N110" s="63" t="s">
        <v>29</v>
      </c>
      <c r="O110" s="63"/>
      <c r="P110" s="63"/>
      <c r="Q110" s="63"/>
    </row>
    <row r="111" spans="1:17" ht="31.5" customHeight="1">
      <c r="A111" s="64"/>
      <c r="B111" s="73"/>
      <c r="C111" s="67"/>
      <c r="D111" s="65"/>
      <c r="E111" s="67"/>
      <c r="F111" s="65"/>
      <c r="G111" s="65"/>
      <c r="H111" s="65"/>
      <c r="I111" s="65"/>
      <c r="J111" s="65"/>
      <c r="K111" s="70"/>
      <c r="L111" s="65"/>
      <c r="M111" s="65"/>
      <c r="N111" s="65"/>
      <c r="O111" s="65"/>
      <c r="P111" s="65"/>
      <c r="Q111" s="65"/>
    </row>
    <row r="112" spans="1:17" ht="50.25" customHeight="1">
      <c r="A112" s="64"/>
      <c r="B112" s="53" t="s">
        <v>513</v>
      </c>
      <c r="C112" s="102" t="s">
        <v>514</v>
      </c>
      <c r="D112" s="102" t="s">
        <v>202</v>
      </c>
      <c r="E112" s="102" t="s">
        <v>326</v>
      </c>
      <c r="F112" s="102" t="s">
        <v>203</v>
      </c>
      <c r="G112" s="102" t="s">
        <v>46</v>
      </c>
      <c r="H112" s="102" t="s">
        <v>17</v>
      </c>
      <c r="I112" s="102" t="s">
        <v>110</v>
      </c>
      <c r="J112" s="102" t="s">
        <v>127</v>
      </c>
      <c r="K112" s="102"/>
      <c r="L112" s="102"/>
      <c r="M112" s="102" t="s">
        <v>15</v>
      </c>
      <c r="N112" s="102" t="s">
        <v>29</v>
      </c>
      <c r="O112" s="102"/>
      <c r="P112" s="102"/>
      <c r="Q112" s="102"/>
    </row>
    <row r="113" spans="1:17" ht="31.5" customHeight="1">
      <c r="A113" s="64"/>
      <c r="B113" s="54"/>
      <c r="C113" s="103"/>
      <c r="D113" s="103"/>
      <c r="E113" s="103"/>
      <c r="F113" s="103"/>
      <c r="G113" s="103"/>
      <c r="H113" s="103"/>
      <c r="I113" s="103"/>
      <c r="J113" s="103"/>
      <c r="K113" s="103"/>
      <c r="L113" s="103"/>
      <c r="M113" s="103"/>
      <c r="N113" s="103"/>
      <c r="O113" s="103"/>
      <c r="P113" s="103"/>
      <c r="Q113" s="103"/>
    </row>
    <row r="114" spans="1:17" ht="31.5" customHeight="1">
      <c r="A114" s="64"/>
      <c r="B114" s="55"/>
      <c r="C114" s="105"/>
      <c r="D114" s="105"/>
      <c r="E114" s="105"/>
      <c r="F114" s="105"/>
      <c r="G114" s="105"/>
      <c r="H114" s="105"/>
      <c r="I114" s="105"/>
      <c r="J114" s="105"/>
      <c r="K114" s="105"/>
      <c r="L114" s="105"/>
      <c r="M114" s="105"/>
      <c r="N114" s="105"/>
      <c r="O114" s="105"/>
      <c r="P114" s="105"/>
      <c r="Q114" s="105"/>
    </row>
    <row r="115" spans="1:17" ht="100.5" customHeight="1">
      <c r="A115" s="64"/>
      <c r="B115" s="36" t="s">
        <v>515</v>
      </c>
      <c r="C115" s="35" t="s">
        <v>516</v>
      </c>
      <c r="D115" s="35" t="s">
        <v>206</v>
      </c>
      <c r="E115" s="35" t="s">
        <v>209</v>
      </c>
      <c r="F115" s="29" t="s">
        <v>207</v>
      </c>
      <c r="G115" s="29" t="s">
        <v>46</v>
      </c>
      <c r="H115" s="29" t="s">
        <v>17</v>
      </c>
      <c r="I115" s="29" t="s">
        <v>110</v>
      </c>
      <c r="J115" s="29" t="s">
        <v>210</v>
      </c>
      <c r="K115" s="44"/>
      <c r="L115" s="29"/>
      <c r="M115" s="29" t="s">
        <v>15</v>
      </c>
      <c r="N115" s="35" t="s">
        <v>29</v>
      </c>
      <c r="O115" s="35"/>
      <c r="P115" s="35"/>
      <c r="Q115" s="35"/>
    </row>
    <row r="116" spans="1:17" ht="105" customHeight="1">
      <c r="A116" s="64"/>
      <c r="B116" s="53" t="s">
        <v>517</v>
      </c>
      <c r="C116" s="102" t="s">
        <v>518</v>
      </c>
      <c r="D116" s="102" t="s">
        <v>196</v>
      </c>
      <c r="E116" s="102" t="s">
        <v>211</v>
      </c>
      <c r="F116" s="102" t="s">
        <v>212</v>
      </c>
      <c r="G116" s="102" t="s">
        <v>46</v>
      </c>
      <c r="H116" s="102" t="s">
        <v>17</v>
      </c>
      <c r="I116" s="102" t="s">
        <v>213</v>
      </c>
      <c r="J116" s="102" t="s">
        <v>214</v>
      </c>
      <c r="K116" s="102" t="s">
        <v>512</v>
      </c>
      <c r="L116" s="102"/>
      <c r="M116" s="102"/>
      <c r="N116" s="102"/>
      <c r="O116" s="102"/>
      <c r="P116" s="102"/>
      <c r="Q116" s="102"/>
    </row>
    <row r="117" spans="1:17" ht="11.25" customHeight="1">
      <c r="A117" s="64"/>
      <c r="B117" s="54"/>
      <c r="C117" s="103"/>
      <c r="D117" s="103"/>
      <c r="E117" s="103"/>
      <c r="F117" s="103"/>
      <c r="G117" s="103"/>
      <c r="H117" s="103"/>
      <c r="I117" s="103"/>
      <c r="J117" s="103"/>
      <c r="K117" s="103"/>
      <c r="L117" s="103"/>
      <c r="M117" s="103"/>
      <c r="N117" s="103"/>
      <c r="O117" s="103"/>
      <c r="P117" s="103"/>
      <c r="Q117" s="103"/>
    </row>
    <row r="118" spans="1:17" ht="31.5" hidden="1" customHeight="1">
      <c r="A118" s="64"/>
      <c r="B118" s="55"/>
      <c r="C118" s="105"/>
      <c r="D118" s="105"/>
      <c r="E118" s="105"/>
      <c r="F118" s="105"/>
      <c r="G118" s="105"/>
      <c r="H118" s="105"/>
      <c r="I118" s="105"/>
      <c r="J118" s="105"/>
      <c r="K118" s="105"/>
      <c r="L118" s="105"/>
      <c r="M118" s="105"/>
      <c r="N118" s="105"/>
      <c r="O118" s="105"/>
      <c r="P118" s="105"/>
      <c r="Q118" s="105"/>
    </row>
    <row r="119" spans="1:17" ht="89.25" customHeight="1">
      <c r="A119" s="64"/>
      <c r="B119" s="71" t="s">
        <v>519</v>
      </c>
      <c r="C119" s="63" t="s">
        <v>520</v>
      </c>
      <c r="D119" s="63" t="s">
        <v>243</v>
      </c>
      <c r="E119" s="63" t="s">
        <v>244</v>
      </c>
      <c r="F119" s="63" t="s">
        <v>245</v>
      </c>
      <c r="G119" s="63" t="s">
        <v>46</v>
      </c>
      <c r="H119" s="63" t="s">
        <v>17</v>
      </c>
      <c r="I119" s="56" t="s">
        <v>110</v>
      </c>
      <c r="J119" s="63"/>
      <c r="K119" s="68"/>
      <c r="L119" s="63"/>
      <c r="M119" s="63" t="s">
        <v>15</v>
      </c>
      <c r="N119" s="63" t="s">
        <v>29</v>
      </c>
      <c r="O119" s="63"/>
      <c r="P119" s="66"/>
      <c r="Q119" s="66"/>
    </row>
    <row r="120" spans="1:17" ht="31.5" customHeight="1">
      <c r="A120" s="64"/>
      <c r="B120" s="72"/>
      <c r="C120" s="64"/>
      <c r="D120" s="64"/>
      <c r="E120" s="64"/>
      <c r="F120" s="64"/>
      <c r="G120" s="64"/>
      <c r="H120" s="64"/>
      <c r="I120" s="58"/>
      <c r="J120" s="64"/>
      <c r="K120" s="69"/>
      <c r="L120" s="64"/>
      <c r="M120" s="64"/>
      <c r="N120" s="64"/>
      <c r="O120" s="64"/>
      <c r="P120" s="78"/>
      <c r="Q120" s="78"/>
    </row>
    <row r="121" spans="1:17" ht="31.5" customHeight="1">
      <c r="A121" s="64"/>
      <c r="B121" s="73"/>
      <c r="C121" s="65"/>
      <c r="D121" s="65"/>
      <c r="E121" s="65"/>
      <c r="F121" s="65"/>
      <c r="G121" s="65"/>
      <c r="H121" s="65"/>
      <c r="I121" s="57"/>
      <c r="J121" s="65"/>
      <c r="K121" s="70"/>
      <c r="L121" s="65"/>
      <c r="M121" s="65"/>
      <c r="N121" s="65"/>
      <c r="O121" s="65"/>
      <c r="P121" s="67"/>
      <c r="Q121" s="67"/>
    </row>
    <row r="122" spans="1:17" ht="72.75" customHeight="1">
      <c r="A122" s="64"/>
      <c r="B122" s="53" t="s">
        <v>521</v>
      </c>
      <c r="C122" s="102" t="s">
        <v>522</v>
      </c>
      <c r="D122" s="102" t="s">
        <v>176</v>
      </c>
      <c r="E122" s="102" t="s">
        <v>174</v>
      </c>
      <c r="F122" s="102"/>
      <c r="G122" s="102" t="s">
        <v>46</v>
      </c>
      <c r="H122" s="102" t="s">
        <v>17</v>
      </c>
      <c r="I122" s="53" t="s">
        <v>110</v>
      </c>
      <c r="J122" s="53" t="s">
        <v>175</v>
      </c>
      <c r="K122" s="53" t="s">
        <v>327</v>
      </c>
      <c r="L122" s="102" t="s">
        <v>256</v>
      </c>
      <c r="M122" s="102" t="s">
        <v>10</v>
      </c>
      <c r="N122" s="102" t="s">
        <v>29</v>
      </c>
      <c r="O122" s="102" t="s">
        <v>523</v>
      </c>
      <c r="P122" s="102"/>
      <c r="Q122" s="102"/>
    </row>
    <row r="123" spans="1:17">
      <c r="A123" s="64"/>
      <c r="B123" s="54"/>
      <c r="C123" s="103"/>
      <c r="D123" s="103"/>
      <c r="E123" s="103"/>
      <c r="F123" s="103"/>
      <c r="G123" s="103"/>
      <c r="H123" s="103"/>
      <c r="I123" s="54"/>
      <c r="J123" s="54"/>
      <c r="K123" s="54"/>
      <c r="L123" s="103"/>
      <c r="M123" s="103"/>
      <c r="N123" s="103"/>
      <c r="O123" s="103"/>
      <c r="P123" s="103"/>
      <c r="Q123" s="103"/>
    </row>
    <row r="124" spans="1:17" ht="31.5" customHeight="1">
      <c r="A124" s="65"/>
      <c r="B124" s="55"/>
      <c r="C124" s="105"/>
      <c r="D124" s="105"/>
      <c r="E124" s="105"/>
      <c r="F124" s="105"/>
      <c r="G124" s="105"/>
      <c r="H124" s="105"/>
      <c r="I124" s="55"/>
      <c r="J124" s="55"/>
      <c r="K124" s="55"/>
      <c r="L124" s="105"/>
      <c r="M124" s="105"/>
      <c r="N124" s="105"/>
      <c r="O124" s="105"/>
      <c r="P124" s="105"/>
      <c r="Q124" s="105"/>
    </row>
    <row r="125" spans="1:17" ht="53.25" customHeight="1">
      <c r="A125" s="88" t="s">
        <v>364</v>
      </c>
      <c r="B125" s="56" t="s">
        <v>524</v>
      </c>
      <c r="C125" s="56" t="s">
        <v>90</v>
      </c>
      <c r="D125" s="56" t="s">
        <v>92</v>
      </c>
      <c r="E125" s="56" t="s">
        <v>91</v>
      </c>
      <c r="F125" s="56" t="s">
        <v>88</v>
      </c>
      <c r="G125" s="56" t="s">
        <v>12</v>
      </c>
      <c r="H125" s="56" t="s">
        <v>46</v>
      </c>
      <c r="I125" s="56" t="s">
        <v>58</v>
      </c>
      <c r="J125" s="56"/>
      <c r="K125" s="56" t="s">
        <v>449</v>
      </c>
      <c r="L125" s="56" t="s">
        <v>60</v>
      </c>
      <c r="M125" s="56" t="s">
        <v>9</v>
      </c>
      <c r="N125" s="56" t="s">
        <v>29</v>
      </c>
      <c r="O125" s="56" t="s">
        <v>73</v>
      </c>
      <c r="P125" s="56" t="s">
        <v>80</v>
      </c>
      <c r="Q125" s="53" t="s">
        <v>88</v>
      </c>
    </row>
    <row r="126" spans="1:17">
      <c r="A126" s="88"/>
      <c r="B126" s="58"/>
      <c r="C126" s="58"/>
      <c r="D126" s="58"/>
      <c r="E126" s="58"/>
      <c r="F126" s="58"/>
      <c r="G126" s="58"/>
      <c r="H126" s="58"/>
      <c r="I126" s="58"/>
      <c r="J126" s="58"/>
      <c r="K126" s="58"/>
      <c r="L126" s="58"/>
      <c r="M126" s="58"/>
      <c r="N126" s="58"/>
      <c r="O126" s="58"/>
      <c r="P126" s="58"/>
      <c r="Q126" s="54"/>
    </row>
    <row r="127" spans="1:17" ht="27" customHeight="1">
      <c r="A127" s="88"/>
      <c r="B127" s="57"/>
      <c r="C127" s="57"/>
      <c r="D127" s="57"/>
      <c r="E127" s="57"/>
      <c r="F127" s="57"/>
      <c r="G127" s="57"/>
      <c r="H127" s="57"/>
      <c r="I127" s="57"/>
      <c r="J127" s="57"/>
      <c r="K127" s="57"/>
      <c r="L127" s="57"/>
      <c r="M127" s="57"/>
      <c r="N127" s="57"/>
      <c r="O127" s="57"/>
      <c r="P127" s="57"/>
      <c r="Q127" s="55"/>
    </row>
    <row r="128" spans="1:17" ht="86.25" customHeight="1">
      <c r="A128" s="88"/>
      <c r="B128" s="62" t="s">
        <v>525</v>
      </c>
      <c r="C128" s="53" t="s">
        <v>289</v>
      </c>
      <c r="D128" s="53" t="s">
        <v>95</v>
      </c>
      <c r="E128" s="53" t="s">
        <v>96</v>
      </c>
      <c r="F128" s="53" t="s">
        <v>88</v>
      </c>
      <c r="G128" s="53" t="s">
        <v>12</v>
      </c>
      <c r="H128" s="53" t="s">
        <v>46</v>
      </c>
      <c r="I128" s="53" t="s">
        <v>58</v>
      </c>
      <c r="J128" s="53"/>
      <c r="K128" s="53"/>
      <c r="L128" s="53"/>
      <c r="M128" s="53" t="s">
        <v>15</v>
      </c>
      <c r="N128" s="53" t="s">
        <v>29</v>
      </c>
      <c r="O128" s="53"/>
      <c r="P128" s="53"/>
      <c r="Q128" s="53"/>
    </row>
    <row r="129" spans="1:17">
      <c r="A129" s="88"/>
      <c r="B129" s="62"/>
      <c r="C129" s="54"/>
      <c r="D129" s="54"/>
      <c r="E129" s="54"/>
      <c r="F129" s="54"/>
      <c r="G129" s="54"/>
      <c r="H129" s="54"/>
      <c r="I129" s="54"/>
      <c r="J129" s="54"/>
      <c r="K129" s="54"/>
      <c r="L129" s="54"/>
      <c r="M129" s="54"/>
      <c r="N129" s="54"/>
      <c r="O129" s="54"/>
      <c r="P129" s="54"/>
      <c r="Q129" s="54"/>
    </row>
    <row r="130" spans="1:17" ht="68.25" customHeight="1">
      <c r="A130" s="88"/>
      <c r="B130" s="62"/>
      <c r="C130" s="55"/>
      <c r="D130" s="55"/>
      <c r="E130" s="55"/>
      <c r="F130" s="55"/>
      <c r="G130" s="55"/>
      <c r="H130" s="55"/>
      <c r="I130" s="55"/>
      <c r="J130" s="55"/>
      <c r="K130" s="55"/>
      <c r="L130" s="55"/>
      <c r="M130" s="55"/>
      <c r="N130" s="55"/>
      <c r="O130" s="55"/>
      <c r="P130" s="55"/>
      <c r="Q130" s="55"/>
    </row>
    <row r="131" spans="1:17" ht="68.25" customHeight="1">
      <c r="A131" s="88"/>
      <c r="B131" s="56" t="s">
        <v>328</v>
      </c>
      <c r="C131" s="34" t="s">
        <v>290</v>
      </c>
      <c r="D131" s="34"/>
      <c r="E131" s="56" t="s">
        <v>128</v>
      </c>
      <c r="F131" s="56" t="s">
        <v>129</v>
      </c>
      <c r="G131" s="56" t="s">
        <v>46</v>
      </c>
      <c r="H131" s="97" t="s">
        <v>46</v>
      </c>
      <c r="I131" s="56" t="s">
        <v>58</v>
      </c>
      <c r="J131" s="56" t="s">
        <v>130</v>
      </c>
      <c r="K131" s="56" t="s">
        <v>134</v>
      </c>
      <c r="L131" s="56" t="s">
        <v>60</v>
      </c>
      <c r="M131" s="56" t="s">
        <v>10</v>
      </c>
      <c r="N131" s="97" t="s">
        <v>29</v>
      </c>
      <c r="O131" s="56" t="s">
        <v>131</v>
      </c>
      <c r="P131" s="56" t="s">
        <v>132</v>
      </c>
      <c r="Q131" s="56" t="s">
        <v>129</v>
      </c>
    </row>
    <row r="132" spans="1:17" ht="68.25" customHeight="1">
      <c r="A132" s="88"/>
      <c r="B132" s="58"/>
      <c r="C132" s="34" t="s">
        <v>291</v>
      </c>
      <c r="D132" s="34" t="s">
        <v>526</v>
      </c>
      <c r="E132" s="58"/>
      <c r="F132" s="58"/>
      <c r="G132" s="58"/>
      <c r="H132" s="109"/>
      <c r="I132" s="58"/>
      <c r="J132" s="58"/>
      <c r="K132" s="58"/>
      <c r="L132" s="58"/>
      <c r="M132" s="58"/>
      <c r="N132" s="109"/>
      <c r="O132" s="58"/>
      <c r="P132" s="58"/>
      <c r="Q132" s="58"/>
    </row>
    <row r="133" spans="1:17" ht="68.25" customHeight="1">
      <c r="A133" s="88"/>
      <c r="B133" s="58"/>
      <c r="C133" s="34" t="s">
        <v>292</v>
      </c>
      <c r="D133" s="34" t="s">
        <v>204</v>
      </c>
      <c r="E133" s="58"/>
      <c r="F133" s="58"/>
      <c r="G133" s="58"/>
      <c r="H133" s="109"/>
      <c r="I133" s="58"/>
      <c r="J133" s="58"/>
      <c r="K133" s="58"/>
      <c r="L133" s="58"/>
      <c r="M133" s="58"/>
      <c r="N133" s="109"/>
      <c r="O133" s="58"/>
      <c r="P133" s="58"/>
      <c r="Q133" s="58"/>
    </row>
    <row r="134" spans="1:17" ht="68.25" customHeight="1">
      <c r="A134" s="88"/>
      <c r="B134" s="58"/>
      <c r="C134" s="34" t="s">
        <v>329</v>
      </c>
      <c r="D134" s="34" t="s">
        <v>205</v>
      </c>
      <c r="E134" s="58"/>
      <c r="F134" s="58"/>
      <c r="G134" s="58"/>
      <c r="H134" s="109"/>
      <c r="I134" s="58"/>
      <c r="J134" s="58"/>
      <c r="K134" s="58"/>
      <c r="L134" s="58"/>
      <c r="M134" s="58"/>
      <c r="N134" s="109"/>
      <c r="O134" s="58"/>
      <c r="P134" s="58"/>
      <c r="Q134" s="58"/>
    </row>
    <row r="135" spans="1:17" ht="68.25" customHeight="1">
      <c r="A135" s="88"/>
      <c r="B135" s="57"/>
      <c r="C135" s="34" t="s">
        <v>330</v>
      </c>
      <c r="D135" s="34" t="s">
        <v>332</v>
      </c>
      <c r="E135" s="57"/>
      <c r="F135" s="57"/>
      <c r="G135" s="57"/>
      <c r="H135" s="75"/>
      <c r="I135" s="57"/>
      <c r="J135" s="57"/>
      <c r="K135" s="57"/>
      <c r="L135" s="57"/>
      <c r="M135" s="57"/>
      <c r="N135" s="75"/>
      <c r="O135" s="57"/>
      <c r="P135" s="57"/>
      <c r="Q135" s="57"/>
    </row>
    <row r="136" spans="1:17" ht="68.25" customHeight="1">
      <c r="A136" s="88"/>
      <c r="B136" s="53" t="s">
        <v>527</v>
      </c>
      <c r="C136" s="30" t="s">
        <v>335</v>
      </c>
      <c r="D136" s="30" t="s">
        <v>334</v>
      </c>
      <c r="E136" s="53" t="s">
        <v>342</v>
      </c>
      <c r="F136" s="90"/>
      <c r="G136" s="53" t="s">
        <v>46</v>
      </c>
      <c r="H136" s="53" t="s">
        <v>45</v>
      </c>
      <c r="I136" s="53" t="s">
        <v>58</v>
      </c>
      <c r="J136" s="53" t="s">
        <v>347</v>
      </c>
      <c r="K136" s="92" t="s">
        <v>449</v>
      </c>
      <c r="L136" s="53" t="s">
        <v>60</v>
      </c>
      <c r="M136" s="31" t="s">
        <v>10</v>
      </c>
      <c r="N136" s="30" t="s">
        <v>29</v>
      </c>
      <c r="O136" s="53" t="s">
        <v>348</v>
      </c>
      <c r="P136" s="53" t="s">
        <v>349</v>
      </c>
      <c r="Q136" s="46" t="s">
        <v>343</v>
      </c>
    </row>
    <row r="137" spans="1:17" ht="68.25" customHeight="1">
      <c r="A137" s="88"/>
      <c r="B137" s="54"/>
      <c r="C137" s="30" t="s">
        <v>336</v>
      </c>
      <c r="D137" s="30" t="s">
        <v>339</v>
      </c>
      <c r="E137" s="54"/>
      <c r="F137" s="90"/>
      <c r="G137" s="54"/>
      <c r="H137" s="54"/>
      <c r="I137" s="54"/>
      <c r="J137" s="54"/>
      <c r="K137" s="92" t="s">
        <v>449</v>
      </c>
      <c r="L137" s="54"/>
      <c r="M137" s="31" t="s">
        <v>10</v>
      </c>
      <c r="N137" s="30" t="s">
        <v>29</v>
      </c>
      <c r="O137" s="54"/>
      <c r="P137" s="54"/>
      <c r="Q137" s="46" t="s">
        <v>344</v>
      </c>
    </row>
    <row r="138" spans="1:17" ht="68.25" customHeight="1">
      <c r="A138" s="88"/>
      <c r="B138" s="54"/>
      <c r="C138" s="30" t="s">
        <v>337</v>
      </c>
      <c r="D138" s="30" t="s">
        <v>341</v>
      </c>
      <c r="E138" s="54"/>
      <c r="F138" s="90"/>
      <c r="G138" s="54"/>
      <c r="H138" s="54"/>
      <c r="I138" s="54"/>
      <c r="J138" s="54"/>
      <c r="K138" s="92" t="s">
        <v>449</v>
      </c>
      <c r="L138" s="54"/>
      <c r="M138" s="31" t="s">
        <v>10</v>
      </c>
      <c r="N138" s="30" t="s">
        <v>29</v>
      </c>
      <c r="O138" s="54"/>
      <c r="P138" s="54"/>
      <c r="Q138" s="46" t="s">
        <v>345</v>
      </c>
    </row>
    <row r="139" spans="1:17" ht="68.25" customHeight="1">
      <c r="A139" s="88"/>
      <c r="B139" s="55"/>
      <c r="C139" s="30" t="s">
        <v>338</v>
      </c>
      <c r="D139" s="30" t="s">
        <v>340</v>
      </c>
      <c r="E139" s="55"/>
      <c r="F139" s="90"/>
      <c r="G139" s="55"/>
      <c r="H139" s="55"/>
      <c r="I139" s="55"/>
      <c r="J139" s="55"/>
      <c r="K139" s="92" t="s">
        <v>449</v>
      </c>
      <c r="L139" s="55"/>
      <c r="M139" s="31" t="s">
        <v>10</v>
      </c>
      <c r="N139" s="30" t="s">
        <v>29</v>
      </c>
      <c r="O139" s="55"/>
      <c r="P139" s="55"/>
      <c r="Q139" s="46" t="s">
        <v>346</v>
      </c>
    </row>
    <row r="140" spans="1:17" ht="148.5" customHeight="1">
      <c r="A140" s="88"/>
      <c r="B140" s="32" t="s">
        <v>528</v>
      </c>
      <c r="C140" s="34" t="s">
        <v>293</v>
      </c>
      <c r="D140" s="34" t="s">
        <v>260</v>
      </c>
      <c r="E140" s="32" t="s">
        <v>261</v>
      </c>
      <c r="F140" s="32"/>
      <c r="G140" s="32" t="s">
        <v>46</v>
      </c>
      <c r="H140" s="32" t="s">
        <v>17</v>
      </c>
      <c r="I140" s="32" t="s">
        <v>110</v>
      </c>
      <c r="J140" s="32" t="s">
        <v>208</v>
      </c>
      <c r="K140" s="32" t="s">
        <v>529</v>
      </c>
      <c r="L140" s="32"/>
      <c r="M140" s="32"/>
      <c r="N140" s="34"/>
      <c r="O140" s="32"/>
      <c r="P140" s="32"/>
      <c r="Q140" s="32"/>
    </row>
    <row r="141" spans="1:17" ht="128.25" customHeight="1">
      <c r="A141" s="88"/>
      <c r="B141" s="62" t="s">
        <v>530</v>
      </c>
      <c r="C141" s="30" t="s">
        <v>294</v>
      </c>
      <c r="D141" s="30"/>
      <c r="E141" s="53" t="s">
        <v>117</v>
      </c>
      <c r="F141" s="53" t="s">
        <v>118</v>
      </c>
      <c r="G141" s="53" t="s">
        <v>12</v>
      </c>
      <c r="H141" s="53" t="s">
        <v>22</v>
      </c>
      <c r="I141" s="53" t="s">
        <v>116</v>
      </c>
      <c r="J141" s="53"/>
      <c r="K141" s="53" t="s">
        <v>331</v>
      </c>
      <c r="L141" s="31"/>
      <c r="M141" s="31" t="s">
        <v>15</v>
      </c>
      <c r="N141" s="30"/>
      <c r="O141" s="30"/>
      <c r="P141" s="30"/>
      <c r="Q141" s="30"/>
    </row>
    <row r="142" spans="1:17" ht="186" customHeight="1">
      <c r="A142" s="88"/>
      <c r="B142" s="62"/>
      <c r="C142" s="53" t="s">
        <v>295</v>
      </c>
      <c r="D142" s="53"/>
      <c r="E142" s="54"/>
      <c r="F142" s="54"/>
      <c r="G142" s="54"/>
      <c r="H142" s="54"/>
      <c r="I142" s="54"/>
      <c r="J142" s="54"/>
      <c r="K142" s="54"/>
      <c r="L142" s="42"/>
      <c r="M142" s="53" t="s">
        <v>15</v>
      </c>
      <c r="N142" s="53"/>
      <c r="O142" s="53"/>
      <c r="P142" s="53"/>
      <c r="Q142" s="53"/>
    </row>
    <row r="143" spans="1:17">
      <c r="A143" s="88"/>
      <c r="B143" s="62"/>
      <c r="C143" s="55"/>
      <c r="D143" s="55"/>
      <c r="E143" s="55"/>
      <c r="F143" s="55"/>
      <c r="G143" s="55"/>
      <c r="H143" s="43"/>
      <c r="I143" s="55"/>
      <c r="J143" s="55"/>
      <c r="K143" s="55"/>
      <c r="L143" s="43"/>
      <c r="M143" s="55"/>
      <c r="N143" s="55"/>
      <c r="O143" s="55"/>
      <c r="P143" s="55"/>
      <c r="Q143" s="55"/>
    </row>
    <row r="144" spans="1:17" ht="54">
      <c r="A144" s="88"/>
      <c r="B144" s="59" t="s">
        <v>532</v>
      </c>
      <c r="C144" s="34" t="s">
        <v>296</v>
      </c>
      <c r="D144" s="34"/>
      <c r="E144" s="56" t="s">
        <v>125</v>
      </c>
      <c r="F144" s="56" t="s">
        <v>123</v>
      </c>
      <c r="G144" s="56" t="s">
        <v>12</v>
      </c>
      <c r="H144" s="56" t="s">
        <v>22</v>
      </c>
      <c r="I144" s="56" t="s">
        <v>126</v>
      </c>
      <c r="J144" s="56" t="s">
        <v>127</v>
      </c>
      <c r="K144" s="32"/>
      <c r="L144" s="32"/>
      <c r="M144" s="32" t="s">
        <v>15</v>
      </c>
      <c r="N144" s="34"/>
      <c r="O144" s="34"/>
      <c r="P144" s="34"/>
      <c r="Q144" s="34"/>
    </row>
    <row r="145" spans="1:17" ht="72" customHeight="1">
      <c r="A145" s="88"/>
      <c r="B145" s="59"/>
      <c r="C145" s="97" t="s">
        <v>297</v>
      </c>
      <c r="D145" s="56"/>
      <c r="E145" s="58"/>
      <c r="F145" s="58"/>
      <c r="G145" s="58"/>
      <c r="H145" s="58"/>
      <c r="I145" s="58"/>
      <c r="J145" s="58"/>
      <c r="K145" s="56"/>
      <c r="L145" s="56"/>
      <c r="M145" s="56" t="s">
        <v>15</v>
      </c>
      <c r="N145" s="56"/>
      <c r="O145" s="56"/>
      <c r="P145" s="56"/>
      <c r="Q145" s="56"/>
    </row>
    <row r="146" spans="1:17">
      <c r="A146" s="88"/>
      <c r="B146" s="59"/>
      <c r="C146" s="75"/>
      <c r="D146" s="57"/>
      <c r="E146" s="57"/>
      <c r="F146" s="57"/>
      <c r="G146" s="57"/>
      <c r="H146" s="57"/>
      <c r="I146" s="57"/>
      <c r="J146" s="57"/>
      <c r="K146" s="57"/>
      <c r="L146" s="57"/>
      <c r="M146" s="57"/>
      <c r="N146" s="57"/>
      <c r="O146" s="57"/>
      <c r="P146" s="57"/>
      <c r="Q146" s="57"/>
    </row>
    <row r="147" spans="1:17" ht="66" customHeight="1">
      <c r="A147" s="88"/>
      <c r="B147" s="62" t="s">
        <v>533</v>
      </c>
      <c r="C147" s="30" t="s">
        <v>298</v>
      </c>
      <c r="D147" s="30"/>
      <c r="E147" s="53" t="s">
        <v>119</v>
      </c>
      <c r="F147" s="53" t="s">
        <v>120</v>
      </c>
      <c r="G147" s="53" t="s">
        <v>12</v>
      </c>
      <c r="H147" s="53" t="s">
        <v>22</v>
      </c>
      <c r="I147" s="53" t="s">
        <v>531</v>
      </c>
      <c r="J147" s="53" t="s">
        <v>58</v>
      </c>
      <c r="K147" s="53"/>
      <c r="L147" s="31"/>
      <c r="M147" s="31" t="s">
        <v>15</v>
      </c>
      <c r="N147" s="30"/>
      <c r="O147" s="30"/>
      <c r="P147" s="30"/>
      <c r="Q147" s="30"/>
    </row>
    <row r="148" spans="1:17" ht="36" customHeight="1">
      <c r="A148" s="88"/>
      <c r="B148" s="62"/>
      <c r="C148" s="60" t="s">
        <v>299</v>
      </c>
      <c r="D148" s="53"/>
      <c r="E148" s="54"/>
      <c r="F148" s="54"/>
      <c r="G148" s="54"/>
      <c r="H148" s="54"/>
      <c r="I148" s="54"/>
      <c r="J148" s="54"/>
      <c r="K148" s="54"/>
      <c r="L148" s="53"/>
      <c r="M148" s="53" t="s">
        <v>15</v>
      </c>
      <c r="N148" s="42"/>
      <c r="O148" s="42"/>
      <c r="P148" s="53"/>
      <c r="Q148" s="53"/>
    </row>
    <row r="149" spans="1:17" ht="99.75" customHeight="1">
      <c r="A149" s="88"/>
      <c r="B149" s="62"/>
      <c r="C149" s="61"/>
      <c r="D149" s="55"/>
      <c r="E149" s="55"/>
      <c r="F149" s="55"/>
      <c r="G149" s="55"/>
      <c r="H149" s="55"/>
      <c r="I149" s="55"/>
      <c r="J149" s="55"/>
      <c r="K149" s="55"/>
      <c r="L149" s="55"/>
      <c r="M149" s="55"/>
      <c r="N149" s="43"/>
      <c r="O149" s="43"/>
      <c r="P149" s="55"/>
      <c r="Q149" s="55"/>
    </row>
    <row r="150" spans="1:17">
      <c r="A150" s="82"/>
      <c r="B150" s="84"/>
      <c r="C150" s="9"/>
      <c r="D150" s="9"/>
      <c r="E150" s="9"/>
      <c r="F150" s="25"/>
      <c r="G150" s="25"/>
      <c r="H150" s="25"/>
      <c r="I150" s="25"/>
      <c r="J150" s="25"/>
      <c r="K150" s="17"/>
      <c r="L150" s="21"/>
      <c r="M150" s="25"/>
      <c r="N150" s="9"/>
      <c r="O150" s="9"/>
      <c r="P150" s="9"/>
      <c r="Q150" s="9"/>
    </row>
    <row r="151" spans="1:17">
      <c r="A151" s="82"/>
      <c r="B151" s="84"/>
      <c r="C151" s="10"/>
      <c r="D151" s="10"/>
      <c r="E151" s="10"/>
      <c r="F151" s="11"/>
      <c r="G151" s="11"/>
      <c r="H151" s="11"/>
      <c r="I151" s="11"/>
      <c r="J151" s="11"/>
      <c r="K151" s="18"/>
      <c r="L151" s="22"/>
      <c r="M151" s="11"/>
      <c r="N151" s="10"/>
      <c r="O151" s="10"/>
      <c r="P151" s="10"/>
      <c r="Q151" s="10"/>
    </row>
    <row r="152" spans="1:17">
      <c r="A152" s="82"/>
      <c r="B152" s="85"/>
      <c r="C152" s="10"/>
      <c r="D152" s="10"/>
      <c r="E152" s="10"/>
      <c r="F152" s="11"/>
      <c r="G152" s="11"/>
      <c r="H152" s="11"/>
      <c r="I152" s="11"/>
      <c r="J152" s="11"/>
      <c r="K152" s="18"/>
      <c r="L152" s="22"/>
      <c r="M152" s="11"/>
      <c r="N152" s="10"/>
      <c r="O152" s="10"/>
      <c r="P152" s="10"/>
      <c r="Q152" s="10"/>
    </row>
    <row r="153" spans="1:17">
      <c r="A153" s="82"/>
      <c r="B153" s="86"/>
      <c r="C153" s="10"/>
      <c r="D153" s="10"/>
      <c r="E153" s="10"/>
      <c r="F153" s="11"/>
      <c r="G153" s="11"/>
      <c r="H153" s="11"/>
      <c r="I153" s="11"/>
      <c r="J153" s="11"/>
      <c r="K153" s="18"/>
      <c r="L153" s="22"/>
      <c r="M153" s="11"/>
      <c r="N153" s="10"/>
      <c r="O153" s="10"/>
      <c r="P153" s="10"/>
      <c r="Q153" s="10"/>
    </row>
    <row r="154" spans="1:17">
      <c r="A154" s="82"/>
      <c r="B154" s="84"/>
      <c r="C154" s="10"/>
      <c r="D154" s="10"/>
      <c r="E154" s="10"/>
      <c r="F154" s="11"/>
      <c r="G154" s="11"/>
      <c r="H154" s="11"/>
      <c r="I154" s="11"/>
      <c r="J154" s="11"/>
      <c r="K154" s="18"/>
      <c r="L154" s="22"/>
      <c r="M154" s="11"/>
      <c r="N154" s="10"/>
      <c r="O154" s="10"/>
      <c r="P154" s="10"/>
      <c r="Q154" s="10"/>
    </row>
    <row r="155" spans="1:17">
      <c r="A155" s="82"/>
      <c r="B155" s="85"/>
      <c r="C155" s="12"/>
      <c r="D155" s="12"/>
      <c r="E155" s="12"/>
      <c r="F155" s="13"/>
      <c r="G155" s="13"/>
      <c r="H155" s="13"/>
      <c r="I155" s="13"/>
      <c r="J155" s="13"/>
      <c r="K155" s="19"/>
      <c r="L155" s="23"/>
      <c r="M155" s="13"/>
      <c r="N155" s="12"/>
      <c r="O155" s="12"/>
      <c r="P155" s="12"/>
      <c r="Q155" s="12"/>
    </row>
    <row r="156" spans="1:17">
      <c r="A156" s="82"/>
      <c r="B156" s="86"/>
      <c r="C156" s="12"/>
      <c r="D156" s="12"/>
      <c r="E156" s="12"/>
      <c r="F156" s="13"/>
      <c r="G156" s="13"/>
      <c r="H156" s="13"/>
      <c r="I156" s="13"/>
      <c r="J156" s="13"/>
      <c r="K156" s="19"/>
      <c r="L156" s="23"/>
      <c r="M156" s="13"/>
      <c r="N156" s="12"/>
      <c r="O156" s="12"/>
      <c r="P156" s="12"/>
      <c r="Q156" s="12"/>
    </row>
    <row r="157" spans="1:17">
      <c r="A157" s="82"/>
      <c r="B157" s="84"/>
      <c r="C157" s="10"/>
      <c r="D157" s="10"/>
      <c r="E157" s="10"/>
      <c r="F157" s="11"/>
      <c r="G157" s="11"/>
      <c r="H157" s="11"/>
      <c r="I157" s="11"/>
      <c r="J157" s="11"/>
      <c r="K157" s="18"/>
      <c r="L157" s="22"/>
      <c r="M157" s="11"/>
      <c r="N157" s="10"/>
      <c r="O157" s="10"/>
      <c r="P157" s="10"/>
      <c r="Q157" s="10"/>
    </row>
    <row r="158" spans="1:17">
      <c r="A158" s="82"/>
      <c r="B158" s="85"/>
      <c r="C158" s="10"/>
      <c r="D158" s="10"/>
      <c r="E158" s="10"/>
      <c r="F158" s="11"/>
      <c r="G158" s="11"/>
      <c r="H158" s="11"/>
      <c r="I158" s="11"/>
      <c r="J158" s="11"/>
      <c r="K158" s="18"/>
      <c r="L158" s="22"/>
      <c r="M158" s="11"/>
      <c r="N158" s="10"/>
      <c r="O158" s="10"/>
      <c r="P158" s="10"/>
      <c r="Q158" s="10"/>
    </row>
    <row r="159" spans="1:17">
      <c r="A159" s="82"/>
      <c r="B159" s="86"/>
      <c r="C159" s="10"/>
      <c r="D159" s="10"/>
      <c r="E159" s="10"/>
      <c r="F159" s="11"/>
      <c r="G159" s="11"/>
      <c r="H159" s="11"/>
      <c r="I159" s="11"/>
      <c r="J159" s="11"/>
      <c r="K159" s="18"/>
      <c r="L159" s="22"/>
      <c r="M159" s="11"/>
      <c r="N159" s="10"/>
      <c r="O159" s="10"/>
      <c r="P159" s="10"/>
      <c r="Q159" s="10"/>
    </row>
    <row r="160" spans="1:17">
      <c r="A160" s="82"/>
      <c r="B160" s="84"/>
      <c r="C160" s="10"/>
      <c r="D160" s="10"/>
      <c r="E160" s="10"/>
      <c r="F160" s="11"/>
      <c r="G160" s="11"/>
      <c r="H160" s="11"/>
      <c r="I160" s="11"/>
      <c r="J160" s="11"/>
      <c r="K160" s="18"/>
      <c r="L160" s="22"/>
      <c r="M160" s="11"/>
      <c r="N160" s="10"/>
      <c r="O160" s="10"/>
      <c r="P160" s="10"/>
      <c r="Q160" s="10"/>
    </row>
    <row r="161" spans="1:17" ht="18.75" thickBot="1">
      <c r="A161" s="83"/>
      <c r="B161" s="87"/>
      <c r="C161" s="14"/>
      <c r="D161" s="14"/>
      <c r="E161" s="14"/>
      <c r="F161" s="15"/>
      <c r="G161" s="15"/>
      <c r="H161" s="15"/>
      <c r="I161" s="15"/>
      <c r="J161" s="15"/>
      <c r="K161" s="20"/>
      <c r="L161" s="24"/>
      <c r="M161" s="15"/>
      <c r="N161" s="14"/>
      <c r="O161" s="14"/>
      <c r="P161" s="14"/>
      <c r="Q161" s="14"/>
    </row>
  </sheetData>
  <sheetProtection formatRows="0" insertRows="0" deleteRows="0"/>
  <autoFilter ref="A2:Q2" xr:uid="{00000000-0009-0000-0000-000003000000}"/>
  <mergeCells count="535">
    <mergeCell ref="Q131:Q135"/>
    <mergeCell ref="B85:B88"/>
    <mergeCell ref="C87:C88"/>
    <mergeCell ref="D87:D88"/>
    <mergeCell ref="E87:E88"/>
    <mergeCell ref="F87:F88"/>
    <mergeCell ref="Q87:Q88"/>
    <mergeCell ref="J87:J88"/>
    <mergeCell ref="K87:K88"/>
    <mergeCell ref="L119:L121"/>
    <mergeCell ref="M119:M121"/>
    <mergeCell ref="N119:N121"/>
    <mergeCell ref="O119:O121"/>
    <mergeCell ref="P119:P121"/>
    <mergeCell ref="Q119:Q121"/>
    <mergeCell ref="K3:K4"/>
    <mergeCell ref="B16:B17"/>
    <mergeCell ref="D11:D13"/>
    <mergeCell ref="E11:E13"/>
    <mergeCell ref="F11:F13"/>
    <mergeCell ref="G11:G13"/>
    <mergeCell ref="H11:H13"/>
    <mergeCell ref="I11:I13"/>
    <mergeCell ref="J11:J13"/>
    <mergeCell ref="K9:K10"/>
    <mergeCell ref="F9:F10"/>
    <mergeCell ref="B14:B15"/>
    <mergeCell ref="I9:I10"/>
    <mergeCell ref="J9:J10"/>
    <mergeCell ref="B3:B4"/>
    <mergeCell ref="C3:C4"/>
    <mergeCell ref="D3:D4"/>
    <mergeCell ref="E3:E4"/>
    <mergeCell ref="F3:F4"/>
    <mergeCell ref="G3:G4"/>
    <mergeCell ref="H3:H4"/>
    <mergeCell ref="I3:I4"/>
    <mergeCell ref="J3:J4"/>
    <mergeCell ref="B9:B10"/>
    <mergeCell ref="H85:H86"/>
    <mergeCell ref="I85:I86"/>
    <mergeCell ref="J85:J86"/>
    <mergeCell ref="I136:I139"/>
    <mergeCell ref="J136:J139"/>
    <mergeCell ref="L136:L139"/>
    <mergeCell ref="O136:O139"/>
    <mergeCell ref="P136:P139"/>
    <mergeCell ref="H87:H88"/>
    <mergeCell ref="G87:G88"/>
    <mergeCell ref="L87:L88"/>
    <mergeCell ref="M87:M88"/>
    <mergeCell ref="N87:N88"/>
    <mergeCell ref="O87:O88"/>
    <mergeCell ref="P87:P88"/>
    <mergeCell ref="K94:K95"/>
    <mergeCell ref="L94:L95"/>
    <mergeCell ref="M94:M95"/>
    <mergeCell ref="N94:N95"/>
    <mergeCell ref="O94:O95"/>
    <mergeCell ref="P94:P95"/>
    <mergeCell ref="K38:K40"/>
    <mergeCell ref="I38:I40"/>
    <mergeCell ref="L67:L69"/>
    <mergeCell ref="M67:M69"/>
    <mergeCell ref="N67:N69"/>
    <mergeCell ref="O67:O69"/>
    <mergeCell ref="Q67:Q69"/>
    <mergeCell ref="P67:P69"/>
    <mergeCell ref="D71:D72"/>
    <mergeCell ref="E71:E72"/>
    <mergeCell ref="F71:F72"/>
    <mergeCell ref="G71:G72"/>
    <mergeCell ref="H71:H72"/>
    <mergeCell ref="I71:I72"/>
    <mergeCell ref="J71:J72"/>
    <mergeCell ref="K71:K72"/>
    <mergeCell ref="L71:L72"/>
    <mergeCell ref="M71:M72"/>
    <mergeCell ref="N71:N72"/>
    <mergeCell ref="O71:O72"/>
    <mergeCell ref="P71:P72"/>
    <mergeCell ref="Q71:Q72"/>
    <mergeCell ref="L38:L40"/>
    <mergeCell ref="M38:M40"/>
    <mergeCell ref="N38:N40"/>
    <mergeCell ref="O38:O40"/>
    <mergeCell ref="P38:P40"/>
    <mergeCell ref="Q38:Q40"/>
    <mergeCell ref="C42:C43"/>
    <mergeCell ref="D42:D43"/>
    <mergeCell ref="E42:E43"/>
    <mergeCell ref="G42:G43"/>
    <mergeCell ref="H42:H43"/>
    <mergeCell ref="I42:I43"/>
    <mergeCell ref="J42:J43"/>
    <mergeCell ref="K42:K43"/>
    <mergeCell ref="L42:L43"/>
    <mergeCell ref="M42:M43"/>
    <mergeCell ref="N42:N43"/>
    <mergeCell ref="O42:O43"/>
    <mergeCell ref="P42:P43"/>
    <mergeCell ref="Q42:Q43"/>
    <mergeCell ref="C38:C40"/>
    <mergeCell ref="D38:D40"/>
    <mergeCell ref="E38:E40"/>
    <mergeCell ref="F38:F40"/>
    <mergeCell ref="G20:G23"/>
    <mergeCell ref="H20:H23"/>
    <mergeCell ref="I20:I23"/>
    <mergeCell ref="J20:J23"/>
    <mergeCell ref="Q27:Q29"/>
    <mergeCell ref="D27:D29"/>
    <mergeCell ref="E27:E29"/>
    <mergeCell ref="F27:F29"/>
    <mergeCell ref="G27:G29"/>
    <mergeCell ref="H27:H29"/>
    <mergeCell ref="I27:I29"/>
    <mergeCell ref="J27:J29"/>
    <mergeCell ref="K27:K29"/>
    <mergeCell ref="L27:L29"/>
    <mergeCell ref="M27:M29"/>
    <mergeCell ref="N27:N29"/>
    <mergeCell ref="O27:O29"/>
    <mergeCell ref="P27:P29"/>
    <mergeCell ref="L20:L23"/>
    <mergeCell ref="M20:M23"/>
    <mergeCell ref="N20:N23"/>
    <mergeCell ref="O20:O23"/>
    <mergeCell ref="P20:P23"/>
    <mergeCell ref="Q20:Q23"/>
    <mergeCell ref="A125:A149"/>
    <mergeCell ref="B125:B127"/>
    <mergeCell ref="B128:B130"/>
    <mergeCell ref="B141:B143"/>
    <mergeCell ref="B105:B107"/>
    <mergeCell ref="B90:B92"/>
    <mergeCell ref="A76:A92"/>
    <mergeCell ref="B76:B78"/>
    <mergeCell ref="B70:B72"/>
    <mergeCell ref="B73:B75"/>
    <mergeCell ref="B47:B49"/>
    <mergeCell ref="A3:A49"/>
    <mergeCell ref="A50:A75"/>
    <mergeCell ref="B50:B56"/>
    <mergeCell ref="B58:B59"/>
    <mergeCell ref="B102:B104"/>
    <mergeCell ref="C20:C23"/>
    <mergeCell ref="D20:D23"/>
    <mergeCell ref="B20:B23"/>
    <mergeCell ref="G58:G59"/>
    <mergeCell ref="J38:J40"/>
    <mergeCell ref="J44:J46"/>
    <mergeCell ref="G60:G62"/>
    <mergeCell ref="H60:H62"/>
    <mergeCell ref="I60:I62"/>
    <mergeCell ref="J60:J62"/>
    <mergeCell ref="A150:A161"/>
    <mergeCell ref="B150:B152"/>
    <mergeCell ref="B153:B155"/>
    <mergeCell ref="B156:B158"/>
    <mergeCell ref="B159:B161"/>
    <mergeCell ref="B122:B124"/>
    <mergeCell ref="B147:B149"/>
    <mergeCell ref="B131:B135"/>
    <mergeCell ref="B136:B139"/>
    <mergeCell ref="A93:A124"/>
    <mergeCell ref="B109:B111"/>
    <mergeCell ref="B112:B114"/>
    <mergeCell ref="B116:B118"/>
    <mergeCell ref="B119:B121"/>
    <mergeCell ref="E20:E23"/>
    <mergeCell ref="F20:F23"/>
    <mergeCell ref="F110:F111"/>
    <mergeCell ref="L1:Q1"/>
    <mergeCell ref="B79:B81"/>
    <mergeCell ref="H58:H59"/>
    <mergeCell ref="I58:I59"/>
    <mergeCell ref="J58:J59"/>
    <mergeCell ref="B67:B69"/>
    <mergeCell ref="B31:B33"/>
    <mergeCell ref="I34:I36"/>
    <mergeCell ref="B34:B37"/>
    <mergeCell ref="B38:B40"/>
    <mergeCell ref="B41:B43"/>
    <mergeCell ref="C27:C29"/>
    <mergeCell ref="G38:G40"/>
    <mergeCell ref="H38:H40"/>
    <mergeCell ref="A1:J1"/>
    <mergeCell ref="C9:C10"/>
    <mergeCell ref="D9:D10"/>
    <mergeCell ref="E9:E10"/>
    <mergeCell ref="G9:G10"/>
    <mergeCell ref="H9:H10"/>
    <mergeCell ref="B60:B62"/>
    <mergeCell ref="B63:B65"/>
    <mergeCell ref="B18:B19"/>
    <mergeCell ref="D102:D104"/>
    <mergeCell ref="E102:E104"/>
    <mergeCell ref="I76:I78"/>
    <mergeCell ref="J76:J78"/>
    <mergeCell ref="G94:G95"/>
    <mergeCell ref="H94:H95"/>
    <mergeCell ref="I94:I95"/>
    <mergeCell ref="J94:J95"/>
    <mergeCell ref="C99:C101"/>
    <mergeCell ref="D99:D101"/>
    <mergeCell ref="C80:C81"/>
    <mergeCell ref="D79:D81"/>
    <mergeCell ref="E79:E81"/>
    <mergeCell ref="F79:F81"/>
    <mergeCell ref="G79:G81"/>
    <mergeCell ref="H79:H81"/>
    <mergeCell ref="I79:I81"/>
    <mergeCell ref="J79:J81"/>
    <mergeCell ref="I44:I46"/>
    <mergeCell ref="J34:J36"/>
    <mergeCell ref="J55:J56"/>
    <mergeCell ref="C67:C69"/>
    <mergeCell ref="D67:D69"/>
    <mergeCell ref="E67:E69"/>
    <mergeCell ref="F67:F69"/>
    <mergeCell ref="G67:G69"/>
    <mergeCell ref="H67:H69"/>
    <mergeCell ref="I67:I69"/>
    <mergeCell ref="J67:J69"/>
    <mergeCell ref="F42:F43"/>
    <mergeCell ref="K44:K46"/>
    <mergeCell ref="B144:B146"/>
    <mergeCell ref="B44:B46"/>
    <mergeCell ref="E44:E46"/>
    <mergeCell ref="F44:F46"/>
    <mergeCell ref="G44:G46"/>
    <mergeCell ref="H44:H46"/>
    <mergeCell ref="C55:C56"/>
    <mergeCell ref="D55:D56"/>
    <mergeCell ref="E55:E56"/>
    <mergeCell ref="F55:F56"/>
    <mergeCell ref="G55:G56"/>
    <mergeCell ref="H55:H56"/>
    <mergeCell ref="I55:I56"/>
    <mergeCell ref="H141:H142"/>
    <mergeCell ref="K76:K78"/>
    <mergeCell ref="K55:K56"/>
    <mergeCell ref="K67:K69"/>
    <mergeCell ref="C71:C72"/>
    <mergeCell ref="C94:C95"/>
    <mergeCell ref="D94:D95"/>
    <mergeCell ref="E94:E95"/>
    <mergeCell ref="F94:F95"/>
    <mergeCell ref="B82:B84"/>
    <mergeCell ref="E82:E84"/>
    <mergeCell ref="F82:F84"/>
    <mergeCell ref="G82:G84"/>
    <mergeCell ref="H82:H84"/>
    <mergeCell ref="I82:I84"/>
    <mergeCell ref="J82:J84"/>
    <mergeCell ref="L82:L84"/>
    <mergeCell ref="M82:M84"/>
    <mergeCell ref="N82:N84"/>
    <mergeCell ref="O82:O84"/>
    <mergeCell ref="P82:P84"/>
    <mergeCell ref="C96:C98"/>
    <mergeCell ref="D96:D98"/>
    <mergeCell ref="E96:E98"/>
    <mergeCell ref="F96:F98"/>
    <mergeCell ref="G96:G98"/>
    <mergeCell ref="H96:H98"/>
    <mergeCell ref="I96:I98"/>
    <mergeCell ref="J96:J98"/>
    <mergeCell ref="B93:B95"/>
    <mergeCell ref="B96:B98"/>
    <mergeCell ref="B99:B101"/>
    <mergeCell ref="L55:L56"/>
    <mergeCell ref="M55:M56"/>
    <mergeCell ref="N55:N56"/>
    <mergeCell ref="O55:O56"/>
    <mergeCell ref="P55:P56"/>
    <mergeCell ref="Q55:Q56"/>
    <mergeCell ref="C63:C65"/>
    <mergeCell ref="D63:D65"/>
    <mergeCell ref="E63:E65"/>
    <mergeCell ref="F63:F65"/>
    <mergeCell ref="G63:G65"/>
    <mergeCell ref="H63:H65"/>
    <mergeCell ref="I63:I65"/>
    <mergeCell ref="J63:J65"/>
    <mergeCell ref="K63:K65"/>
    <mergeCell ref="Q94:Q95"/>
    <mergeCell ref="E76:E78"/>
    <mergeCell ref="K96:K98"/>
    <mergeCell ref="L96:L98"/>
    <mergeCell ref="M96:M98"/>
    <mergeCell ref="N96:N98"/>
    <mergeCell ref="O96:O98"/>
    <mergeCell ref="P96:P98"/>
    <mergeCell ref="Q96:Q98"/>
    <mergeCell ref="F76:F78"/>
    <mergeCell ref="G76:G78"/>
    <mergeCell ref="H76:H78"/>
    <mergeCell ref="L80:L81"/>
    <mergeCell ref="M80:M81"/>
    <mergeCell ref="N80:N81"/>
    <mergeCell ref="O80:O81"/>
    <mergeCell ref="P80:P81"/>
    <mergeCell ref="Q80:Q81"/>
    <mergeCell ref="Q82:Q84"/>
    <mergeCell ref="K79:K81"/>
    <mergeCell ref="K82:K84"/>
    <mergeCell ref="N99:N101"/>
    <mergeCell ref="O99:O101"/>
    <mergeCell ref="P99:P101"/>
    <mergeCell ref="Q99:Q101"/>
    <mergeCell ref="C105:C107"/>
    <mergeCell ref="D105:D107"/>
    <mergeCell ref="E105:E107"/>
    <mergeCell ref="F105:F107"/>
    <mergeCell ref="G105:G107"/>
    <mergeCell ref="H105:H107"/>
    <mergeCell ref="I105:I107"/>
    <mergeCell ref="J105:J107"/>
    <mergeCell ref="K105:K107"/>
    <mergeCell ref="E99:E101"/>
    <mergeCell ref="F99:F101"/>
    <mergeCell ref="G99:G101"/>
    <mergeCell ref="H99:H101"/>
    <mergeCell ref="I99:I101"/>
    <mergeCell ref="J99:J101"/>
    <mergeCell ref="K99:K101"/>
    <mergeCell ref="L99:L101"/>
    <mergeCell ref="M99:M101"/>
    <mergeCell ref="F102:F104"/>
    <mergeCell ref="C102:C104"/>
    <mergeCell ref="G102:G104"/>
    <mergeCell ref="H102:H104"/>
    <mergeCell ref="I102:I104"/>
    <mergeCell ref="J102:J104"/>
    <mergeCell ref="K102:K104"/>
    <mergeCell ref="L102:L104"/>
    <mergeCell ref="M102:M104"/>
    <mergeCell ref="N102:N104"/>
    <mergeCell ref="L110:L111"/>
    <mergeCell ref="M110:M111"/>
    <mergeCell ref="I110:I111"/>
    <mergeCell ref="J110:J111"/>
    <mergeCell ref="K110:K111"/>
    <mergeCell ref="O102:O104"/>
    <mergeCell ref="P102:P104"/>
    <mergeCell ref="Q102:Q104"/>
    <mergeCell ref="L106:L107"/>
    <mergeCell ref="M106:M107"/>
    <mergeCell ref="N106:N107"/>
    <mergeCell ref="O106:O107"/>
    <mergeCell ref="P106:P107"/>
    <mergeCell ref="Q106:Q107"/>
    <mergeCell ref="N110:N111"/>
    <mergeCell ref="O110:O111"/>
    <mergeCell ref="P110:P111"/>
    <mergeCell ref="Q110:Q111"/>
    <mergeCell ref="C112:C114"/>
    <mergeCell ref="D112:D114"/>
    <mergeCell ref="E112:E114"/>
    <mergeCell ref="F112:F114"/>
    <mergeCell ref="G112:G114"/>
    <mergeCell ref="H112:H114"/>
    <mergeCell ref="I112:I114"/>
    <mergeCell ref="J112:J114"/>
    <mergeCell ref="K112:K114"/>
    <mergeCell ref="M112:M114"/>
    <mergeCell ref="L112:L114"/>
    <mergeCell ref="N112:N114"/>
    <mergeCell ref="O112:O114"/>
    <mergeCell ref="P112:P114"/>
    <mergeCell ref="Q112:Q114"/>
    <mergeCell ref="C110:C111"/>
    <mergeCell ref="D110:D111"/>
    <mergeCell ref="E110:E111"/>
    <mergeCell ref="G110:G111"/>
    <mergeCell ref="H110:H111"/>
    <mergeCell ref="L116:L118"/>
    <mergeCell ref="M116:M118"/>
    <mergeCell ref="N116:N118"/>
    <mergeCell ref="O116:O118"/>
    <mergeCell ref="P116:P118"/>
    <mergeCell ref="Q116:Q118"/>
    <mergeCell ref="C119:C121"/>
    <mergeCell ref="D119:D121"/>
    <mergeCell ref="E119:E121"/>
    <mergeCell ref="K119:K121"/>
    <mergeCell ref="C116:C118"/>
    <mergeCell ref="D116:D118"/>
    <mergeCell ref="E116:E118"/>
    <mergeCell ref="F116:F118"/>
    <mergeCell ref="G116:G118"/>
    <mergeCell ref="H116:H118"/>
    <mergeCell ref="I116:I118"/>
    <mergeCell ref="J116:J118"/>
    <mergeCell ref="K116:K118"/>
    <mergeCell ref="Q125:Q127"/>
    <mergeCell ref="C122:C124"/>
    <mergeCell ref="D122:D124"/>
    <mergeCell ref="E122:E124"/>
    <mergeCell ref="F122:F124"/>
    <mergeCell ref="F119:F121"/>
    <mergeCell ref="G119:G121"/>
    <mergeCell ref="H119:H121"/>
    <mergeCell ref="I119:I121"/>
    <mergeCell ref="J119:J121"/>
    <mergeCell ref="G122:G124"/>
    <mergeCell ref="H122:H124"/>
    <mergeCell ref="I122:I124"/>
    <mergeCell ref="J122:J124"/>
    <mergeCell ref="H125:H127"/>
    <mergeCell ref="I125:I127"/>
    <mergeCell ref="J125:J127"/>
    <mergeCell ref="K125:K127"/>
    <mergeCell ref="L125:L127"/>
    <mergeCell ref="M125:M127"/>
    <mergeCell ref="N125:N127"/>
    <mergeCell ref="O125:O127"/>
    <mergeCell ref="P125:P127"/>
    <mergeCell ref="Q128:Q130"/>
    <mergeCell ref="C90:C92"/>
    <mergeCell ref="D90:D92"/>
    <mergeCell ref="E90:E92"/>
    <mergeCell ref="C128:C130"/>
    <mergeCell ref="D128:D130"/>
    <mergeCell ref="E128:E130"/>
    <mergeCell ref="F128:F130"/>
    <mergeCell ref="G128:G130"/>
    <mergeCell ref="H128:H130"/>
    <mergeCell ref="I128:I130"/>
    <mergeCell ref="J128:J130"/>
    <mergeCell ref="K122:K124"/>
    <mergeCell ref="L122:L124"/>
    <mergeCell ref="M122:M124"/>
    <mergeCell ref="N122:N124"/>
    <mergeCell ref="O122:O124"/>
    <mergeCell ref="P122:P124"/>
    <mergeCell ref="Q122:Q124"/>
    <mergeCell ref="C125:C127"/>
    <mergeCell ref="D125:D127"/>
    <mergeCell ref="E125:E127"/>
    <mergeCell ref="F125:F127"/>
    <mergeCell ref="G125:G127"/>
    <mergeCell ref="E131:E135"/>
    <mergeCell ref="E136:E139"/>
    <mergeCell ref="G136:G139"/>
    <mergeCell ref="H136:H139"/>
    <mergeCell ref="F131:F135"/>
    <mergeCell ref="G131:G135"/>
    <mergeCell ref="H131:H135"/>
    <mergeCell ref="I131:I135"/>
    <mergeCell ref="J131:J135"/>
    <mergeCell ref="K131:K135"/>
    <mergeCell ref="L131:L135"/>
    <mergeCell ref="M131:M135"/>
    <mergeCell ref="N131:N135"/>
    <mergeCell ref="O131:O135"/>
    <mergeCell ref="P131:P135"/>
    <mergeCell ref="L148:L149"/>
    <mergeCell ref="M148:M149"/>
    <mergeCell ref="P148:P149"/>
    <mergeCell ref="Q148:Q149"/>
    <mergeCell ref="C142:C143"/>
    <mergeCell ref="D142:D143"/>
    <mergeCell ref="F141:F143"/>
    <mergeCell ref="G141:G143"/>
    <mergeCell ref="M145:M146"/>
    <mergeCell ref="N145:N146"/>
    <mergeCell ref="O145:O146"/>
    <mergeCell ref="P145:P146"/>
    <mergeCell ref="E141:E143"/>
    <mergeCell ref="I141:I143"/>
    <mergeCell ref="J141:J143"/>
    <mergeCell ref="K141:K143"/>
    <mergeCell ref="M142:M143"/>
    <mergeCell ref="N142:N143"/>
    <mergeCell ref="O142:O143"/>
    <mergeCell ref="C148:C149"/>
    <mergeCell ref="D148:D149"/>
    <mergeCell ref="E147:E149"/>
    <mergeCell ref="F147:F149"/>
    <mergeCell ref="G147:G149"/>
    <mergeCell ref="H147:H149"/>
    <mergeCell ref="I147:I149"/>
    <mergeCell ref="J147:J149"/>
    <mergeCell ref="K147:K149"/>
    <mergeCell ref="I16:I17"/>
    <mergeCell ref="J16:J17"/>
    <mergeCell ref="B11:B13"/>
    <mergeCell ref="C11:C13"/>
    <mergeCell ref="K11:K13"/>
    <mergeCell ref="Q145:Q146"/>
    <mergeCell ref="D145:D146"/>
    <mergeCell ref="E144:E146"/>
    <mergeCell ref="F144:F146"/>
    <mergeCell ref="G144:G146"/>
    <mergeCell ref="H144:H146"/>
    <mergeCell ref="I144:I146"/>
    <mergeCell ref="J144:J146"/>
    <mergeCell ref="K145:K146"/>
    <mergeCell ref="L145:L146"/>
    <mergeCell ref="P142:P143"/>
    <mergeCell ref="Q142:Q143"/>
    <mergeCell ref="C145:C146"/>
    <mergeCell ref="K128:K130"/>
    <mergeCell ref="L128:L130"/>
    <mergeCell ref="M128:M130"/>
    <mergeCell ref="N128:N130"/>
    <mergeCell ref="O128:O130"/>
    <mergeCell ref="P128:P130"/>
    <mergeCell ref="L24:L26"/>
    <mergeCell ref="M24:M26"/>
    <mergeCell ref="N24:N26"/>
    <mergeCell ref="O24:O26"/>
    <mergeCell ref="P24:P26"/>
    <mergeCell ref="Q24:Q26"/>
    <mergeCell ref="B27:B30"/>
    <mergeCell ref="K16:K17"/>
    <mergeCell ref="B24:B26"/>
    <mergeCell ref="C24:C26"/>
    <mergeCell ref="D24:D26"/>
    <mergeCell ref="E24:E26"/>
    <mergeCell ref="F24:F26"/>
    <mergeCell ref="G24:G26"/>
    <mergeCell ref="H24:H26"/>
    <mergeCell ref="I24:I26"/>
    <mergeCell ref="J24:J26"/>
    <mergeCell ref="K24:K26"/>
    <mergeCell ref="C16:C17"/>
    <mergeCell ref="D16:D17"/>
    <mergeCell ref="E16:E17"/>
    <mergeCell ref="F16:F17"/>
    <mergeCell ref="G16:G17"/>
    <mergeCell ref="H16:H17"/>
  </mergeCells>
  <dataValidations count="1">
    <dataValidation allowBlank="1" showErrorMessage="1" sqref="B153:B159 B150 B147 B141 B47 A162:B1048576 M162:N1048576 G162:H1048576 K162:K1048576 C2:C3 B44 A2:Q2 A3:A50 J105 K50 E79:F79 I79:J79 E141:F141 I141:J141 Q70 O63:O64 I14 C66 A76:A93 O50 J32 J31:K31 I44:J44 I42 I31:I34 D27:F27 I27:J27 L27 D31:F38 L31:L38 L41:L42 D44:D46 C44:C55 C57:F63 D47:F55 I57:J58 I47:J55 L44:L55 B70:C70 D66:F67 I66:J67 I63:J63 L57:L67 D73:D79 B73 I102:J102 C102:F102 I90:J94 L90:L94 C96:F96 I96:J96 L96 C99:F99 I99:J99 L99 L102 L105:L106 C109:F110 I109:J110 L109:L110 C112:F112 I112:J112 L112 L82 E131:F131 C115:F116 I115:J116 L115:L116 C122:F122 C119:F119 I119:J119 E87 B125:F125 I125:J125 L125 B128:F128 I128:J128 L128 C93:E94 S1:XFD1048576 F90:F94 E90 C131:D142 E144:F144 I144:J144 L141:L142 A125:A150 C147:D148 L150:L1048576 C150:F1048576 I150:J1048576 C144:D145 E147:F147 I147:J147 L144:L145 L147:L148 D41:F42 E44:F44 I60:J60 E73:F76 D70:F71 I73:J76 I70:J71 L70:L71 C73:C80 E82:F82 I82:J82 L73:L80 I122:L122 I87 B89:B104 C89:D90 B76:B85 B3 D3:F3 I5:J9 I3:J3 Q5:Q8 L3:L20 B5:F9 C11:F12 I11:J12 C18:F20 C15:F16 I15:J16 I18:J20 D24:F24 I24 C82:D87 L119 I131:J131 L131" xr:uid="{8F7FC9FF-4464-411D-89A9-E1F674EB5FD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ErrorMessage="1" xr:uid="{837D37DB-55E0-40A2-B08D-F7FAC82A4C42}">
          <x14:formula1>
            <xm:f>'Dropdown menu'!$B$2:$B$6</xm:f>
          </x14:formula1>
          <xm:sqref>I87 J105 K50 E79:F79 I79:J79 E141:F141 I141:J141 Q70 O63:O64 I14 C66 O50 J32 J31:K31 I44:J44 I42 I31:I34 D27:F27 I27:J27 L27 D31:F38 L31:L38 L41:L42 D44:D46 C44:C55 C57:F63 D47:F55 I57:J58 I47:J55 L44:L55 C70 D66:F67 I66:J67 I63:J63 L57:L67 D73:D79 I102:J102 C93:E94 C102:F102 I90:J94 L90:L94 C96:F96 I96:J96 L96 C99:F99 I99:J99 L99 L102 L105:L106 C109:F110 I109:J110 L109:L110 C112:F112 I112:J112 L112 L82 C115:F116 I115:J116 L115:L116 C122:F122 C119:F119 I119:J119 E87 C125:F125 I125:J125 L125 C128:F128 I128:J128 L128 I24 F90:F94 E90 C131:D142 E144:F144 I144:J144 L141:L142 C147:D148 L150:L161 C150:F161 I150:J161 C144:D145 E147:F147 I147:J147 L144:L145 L147:L148 D41:F42 E44:F44 I60:J60 E73:F76 D70:F71 I73:J76 I70:J71 L70:L71 C73:C80 E82:F82 I82:J82 L73:L80 I122:L122 E131:F131 C89:D90 C3:F3 I5:J9 I3:J3 Q5:Q8 L3:L20 C5:F9 C11:F12 I11:J12 C18:F20 C15:F16 I15:J16 I18:J20 D24:F24 C82:D87 L119 I131:J131 L131</xm:sqref>
        </x14:dataValidation>
        <x14:dataValidation type="list" allowBlank="1" showErrorMessage="1" xr:uid="{C35E4B6F-73A1-4A87-B5E5-C49259E16922}">
          <x14:formula1>
            <xm:f>'Dropdown menu'!$F$2:$F$4</xm:f>
          </x14:formula1>
          <xm:sqref>F5:F9 I87 L57:L67 L150:L161 F102 F150:F161 F79 I79:J79 F141 F144 O63:O64 I141:J141 Q70 F82 J105 O50 J32 J31:K31 I14 I31:I34 I44:J44 I42 F27 I27:J27 L27 F31:F38 L31:L38 L41:L42 F57:F63 F47:F55 I57:J58 I47:J55 L44:L55 F66:F67 I66:J67 I63:J63 F73:F76 F90:F94 I90:J94 L90:L94 F96 I96:J96 L96 F99 I99:J99 L99 I102:J102 L102 L105:L106 F109:F110 I109:J110 L109:L110 F112 I112:J112 L112 L122 F115:F116 F122 I115:J116 L115:L116 F131 F119 I119:J119 I122:J122 I24 F125 I125:J125 L125 F128 I128:J128 L128 I144:J144 L141:L142 F147 I150:J161 I147:J147 L144:L145 L147:L148 F41:F42 F44 I60:J60 F70:F71 I73:J76 I70:J71 L70:L71 I82:J82 L73:L80 L82 F3 I3:J3 Q5:Q8 I5:J9 F18:F20 L3:L20 F11:F12 I11:J12 F15:F16 I15:J16 I18:J20 F24 L119 I131:J131 L131</xm:sqref>
        </x14:dataValidation>
        <x14:dataValidation type="list" allowBlank="1" showInputMessage="1" showErrorMessage="1" xr:uid="{9144308E-F8DE-482A-B620-629393887454}">
          <x14:formula1>
            <xm:f>'Dropdown menu'!$F$2:$F$4</xm:f>
          </x14:formula1>
          <xm:sqref>G82 G150:G161 G79 G63 G140:G141 G24 G57:G58 G73:G76 G47:G55 G105 G27 G31:G38 G41:G42 G44 G147 G66:G67 G90:G94 G96 G99 G102 G109:G110 G112 G115:G116 G119 G122 G125 G128 G144 G60 G70:G71 G3 G5:G9 G18:G20 G14:G16 G131</xm:sqref>
        </x14:dataValidation>
        <x14:dataValidation type="list" allowBlank="1" showInputMessage="1" showErrorMessage="1" xr:uid="{00F44658-AADE-453B-A5B9-52B1BB658FFD}">
          <x14:formula1>
            <xm:f>'Dropdown menu'!$B$12:$B$13</xm:f>
          </x14:formula1>
          <xm:sqref>N27 N31:N38 N41:N42 N44:N55 N147:N148 N90:N94 N96 N99 N102 N105:N106 N109:N110 N112 N115:N116 N3:N20 N125 N128 N122 N150:N161 N144:N145 N57:N67 N70:N71 N73:N80 N82 N119 N131 N136:N142</xm:sqref>
        </x14:dataValidation>
        <x14:dataValidation type="list" allowBlank="1" showInputMessage="1" showErrorMessage="1" xr:uid="{BD556205-A2CC-4CBD-B801-080C9EDE0849}">
          <x14:formula1>
            <xm:f>'Dropdown menu'!$B$2:$B$6</xm:f>
          </x14:formula1>
          <xm:sqref>M27 M31:M38 M41:M42 M44:M55 M147:M148 M90:M94 M96 M99 M102 M105:M106 M109:M110 M112 M115:M116 M24 M125 M128 M82 M150:M161 M144:M145 M57:M67 M70:M71 M73:M80 M122 M3:M20 M119 M131 M136:M142</xm:sqref>
        </x14:dataValidation>
        <x14:dataValidation type="list" allowBlank="1" showInputMessage="1" showErrorMessage="1" xr:uid="{1224C232-944B-4776-A379-BBD4B89097CC}">
          <x14:formula1>
            <xm:f>'Dropdown menu'!$D$2:$D$13</xm:f>
          </x14:formula1>
          <xm:sqref>H82 H141 H150:H161 H79 H63 H57:H58 H24 H105 H73:H76 H47:H55 H27 H31:H38 H41:H42 H44 H147 H66:H67 H90:H94 H96 H99 H102 H108:H110 H112 H115:H116 H119 H122 H125 H128 H144 H60 H70:H71 H3 H5:H9 H18:H20 H14:H16 H131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tint="0.34998626667073579"/>
  </sheetPr>
  <dimension ref="A1:N24"/>
  <sheetViews>
    <sheetView showGridLines="0" zoomScale="80" zoomScaleNormal="80" zoomScalePageLayoutView="80" workbookViewId="0">
      <selection activeCell="B1" sqref="B1:H23"/>
    </sheetView>
  </sheetViews>
  <sheetFormatPr defaultColWidth="0" defaultRowHeight="15" zeroHeight="1"/>
  <cols>
    <col min="1" max="1" width="2.140625" customWidth="1"/>
    <col min="2" max="2" width="16.28515625" customWidth="1"/>
    <col min="3" max="3" width="2.28515625" customWidth="1"/>
    <col min="4" max="4" width="40.28515625" customWidth="1"/>
    <col min="5" max="5" width="2.28515625" customWidth="1"/>
    <col min="6" max="6" width="12.140625" customWidth="1"/>
    <col min="7" max="7" width="2.7109375" customWidth="1"/>
    <col min="8" max="8" width="29.7109375" customWidth="1"/>
    <col min="9" max="9" width="3.85546875" customWidth="1"/>
    <col min="10" max="10" width="31" hidden="1" customWidth="1"/>
    <col min="11" max="11" width="4.28515625" hidden="1" customWidth="1"/>
    <col min="12" max="12" width="62" hidden="1" customWidth="1"/>
    <col min="13" max="13" width="4.28515625" hidden="1" customWidth="1"/>
    <col min="14" max="14" width="62" hidden="1" customWidth="1"/>
    <col min="15" max="16384" width="8.85546875" hidden="1"/>
  </cols>
  <sheetData>
    <row r="1" spans="2:8">
      <c r="B1" s="3" t="s">
        <v>7</v>
      </c>
      <c r="D1" s="3" t="s">
        <v>4</v>
      </c>
      <c r="F1" s="3" t="s">
        <v>3</v>
      </c>
      <c r="H1" s="3" t="s">
        <v>24</v>
      </c>
    </row>
    <row r="2" spans="2:8">
      <c r="B2" s="1" t="s">
        <v>10</v>
      </c>
      <c r="D2" s="1" t="s">
        <v>44</v>
      </c>
      <c r="F2" s="1" t="s">
        <v>12</v>
      </c>
      <c r="H2" s="1" t="s">
        <v>25</v>
      </c>
    </row>
    <row r="3" spans="2:8">
      <c r="B3" s="1" t="s">
        <v>9</v>
      </c>
      <c r="D3" s="1" t="s">
        <v>45</v>
      </c>
      <c r="F3" s="1" t="s">
        <v>14</v>
      </c>
      <c r="H3" s="1" t="s">
        <v>26</v>
      </c>
    </row>
    <row r="4" spans="2:8" ht="15.75" thickBot="1">
      <c r="B4" s="1" t="s">
        <v>11</v>
      </c>
      <c r="D4" s="1" t="s">
        <v>46</v>
      </c>
      <c r="F4" s="2" t="s">
        <v>46</v>
      </c>
      <c r="H4" s="1" t="s">
        <v>27</v>
      </c>
    </row>
    <row r="5" spans="2:8" ht="15.75" thickBot="1">
      <c r="B5" s="1" t="s">
        <v>13</v>
      </c>
      <c r="D5" s="1" t="s">
        <v>17</v>
      </c>
      <c r="H5" s="2" t="s">
        <v>23</v>
      </c>
    </row>
    <row r="6" spans="2:8" ht="15.75" thickBot="1">
      <c r="B6" s="2" t="s">
        <v>16</v>
      </c>
      <c r="D6" s="1" t="s">
        <v>49</v>
      </c>
    </row>
    <row r="7" spans="2:8">
      <c r="D7" s="1" t="s">
        <v>47</v>
      </c>
    </row>
    <row r="8" spans="2:8">
      <c r="D8" s="1" t="s">
        <v>18</v>
      </c>
    </row>
    <row r="9" spans="2:8">
      <c r="D9" s="1" t="s">
        <v>19</v>
      </c>
      <c r="H9" t="s">
        <v>53</v>
      </c>
    </row>
    <row r="10" spans="2:8" ht="15.75" thickBot="1">
      <c r="D10" s="1" t="s">
        <v>48</v>
      </c>
      <c r="H10" t="s">
        <v>54</v>
      </c>
    </row>
    <row r="11" spans="2:8">
      <c r="B11" s="3" t="s">
        <v>28</v>
      </c>
      <c r="D11" s="1" t="s">
        <v>20</v>
      </c>
      <c r="H11" t="s">
        <v>52</v>
      </c>
    </row>
    <row r="12" spans="2:8">
      <c r="B12" s="1" t="s">
        <v>29</v>
      </c>
      <c r="D12" s="1" t="s">
        <v>21</v>
      </c>
    </row>
    <row r="13" spans="2:8" ht="15.75" thickBot="1">
      <c r="B13" s="2" t="s">
        <v>30</v>
      </c>
      <c r="D13" s="2" t="s">
        <v>22</v>
      </c>
    </row>
    <row r="14" spans="2:8" ht="15.75" thickBot="1"/>
    <row r="15" spans="2:8" ht="15.75" thickBot="1">
      <c r="D15" s="3" t="s">
        <v>5</v>
      </c>
    </row>
    <row r="16" spans="2:8">
      <c r="D16" s="5" t="s">
        <v>31</v>
      </c>
    </row>
    <row r="17" spans="4:4">
      <c r="D17" s="1" t="s">
        <v>32</v>
      </c>
    </row>
    <row r="18" spans="4:4">
      <c r="D18" s="1" t="s">
        <v>33</v>
      </c>
    </row>
    <row r="19" spans="4:4" ht="30">
      <c r="D19" s="4" t="s">
        <v>34</v>
      </c>
    </row>
    <row r="20" spans="4:4">
      <c r="D20" s="1" t="s">
        <v>35</v>
      </c>
    </row>
    <row r="21" spans="4:4">
      <c r="D21" s="1" t="s">
        <v>36</v>
      </c>
    </row>
    <row r="22" spans="4:4">
      <c r="D22" s="1" t="s">
        <v>37</v>
      </c>
    </row>
    <row r="23" spans="4:4" ht="15.75" thickBot="1">
      <c r="D23" s="2" t="s">
        <v>38</v>
      </c>
    </row>
    <row r="24" spans="4:4"/>
  </sheetData>
  <phoneticPr fontId="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tails xmlns="71c5dfe6-dac7-4977-a337-d41ed5e79b5a" xsi:nil="true"/>
    <_ip_UnifiedCompliancePolicyUIAction xmlns="http://schemas.microsoft.com/sharepoint/v3" xsi:nil="true"/>
    <_ip_UnifiedCompliancePolicyProperties xmlns="http://schemas.microsoft.com/sharepoint/v3" xsi:nil="true"/>
    <Link xmlns="71c5dfe6-dac7-4977-a337-d41ed5e79b5a">
      <Url xsi:nil="true"/>
      <Description xsi:nil="true"/>
    </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D5142878FC39449CD64D113624CCD5" ma:contentTypeVersion="23" ma:contentTypeDescription="Create a new document." ma:contentTypeScope="" ma:versionID="c7d22d06c20ba04d8ea4b23d727d8147">
  <xsd:schema xmlns:xsd="http://www.w3.org/2001/XMLSchema" xmlns:xs="http://www.w3.org/2001/XMLSchema" xmlns:p="http://schemas.microsoft.com/office/2006/metadata/properties" xmlns:ns1="http://schemas.microsoft.com/sharepoint/v3" xmlns:ns2="88880e0c-9915-4894-9f31-ec8974e1416b" xmlns:ns3="71c5dfe6-dac7-4977-a337-d41ed5e79b5a" targetNamespace="http://schemas.microsoft.com/office/2006/metadata/properties" ma:root="true" ma:fieldsID="a2b001d9ee8f4ddf79a9dbf2be58fb77" ns1:_="" ns2:_="" ns3:_="">
    <xsd:import namespace="http://schemas.microsoft.com/sharepoint/v3"/>
    <xsd:import namespace="88880e0c-9915-4894-9f31-ec8974e1416b"/>
    <xsd:import namespace="71c5dfe6-dac7-4977-a337-d41ed5e79b5a"/>
    <xsd:element name="properties">
      <xsd:complexType>
        <xsd:sequence>
          <xsd:element name="documentManagement">
            <xsd:complexType>
              <xsd:all>
                <xsd:element ref="ns2:SharedWithUsers" minOccurs="0"/>
                <xsd:element ref="ns2:SharedWithDetails" minOccurs="0"/>
                <xsd:element ref="ns2:LastSharedByTime" minOccurs="0"/>
                <xsd:element ref="ns2:LastSharedByUser"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Details"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AutoKeyPoints" minOccurs="0"/>
                <xsd:element ref="ns3:MediaServiceKeyPoints" minOccurs="0"/>
                <xsd:element ref="ns3:Link"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880e0c-9915-4894-9f31-ec8974e141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Time" ma:index="10" nillable="true" ma:displayName="Last Shared By Time" ma:description="" ma:internalName="LastSharedByTime" ma:readOnly="true">
      <xsd:simpleType>
        <xsd:restriction base="dms:DateTime"/>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c5dfe6-dac7-4977-a337-d41ed5e79b5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Details" ma:index="18" nillable="true" ma:displayName="Description" ma:description="This folder is a &quot;catch-all&quot; that captures all archived documents." ma:internalName="Details">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Link" ma:index="25" nillable="true" ma:displayName="Link" ma:description="https://web.microsoftstream.com/video/77fed25f-e622-4f74-a23d-349093bb3680"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F034EF-78E2-4798-8352-521A27D46B39}">
  <ds:schemaRefs>
    <ds:schemaRef ds:uri="http://purl.org/dc/elements/1.1/"/>
    <ds:schemaRef ds:uri="88880e0c-9915-4894-9f31-ec8974e1416b"/>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71c5dfe6-dac7-4977-a337-d41ed5e79b5a"/>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2A03B687-2AF4-47B0-B336-69B1E9B69E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880e0c-9915-4894-9f31-ec8974e1416b"/>
    <ds:schemaRef ds:uri="71c5dfe6-dac7-4977-a337-d41ed5e79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B55574-BE8A-4501-AF26-933A564C9A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Partnership Plan </vt:lpstr>
      <vt:lpstr>Dropdown menu</vt:lpstr>
    </vt:vector>
  </TitlesOfParts>
  <Manager/>
  <Company>University of Wolverhampton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JoaquimLeite@ndcpartnership.org</dc:creator>
  <cp:keywords/>
  <dc:description/>
  <cp:lastModifiedBy>Hayro</cp:lastModifiedBy>
  <cp:revision/>
  <cp:lastPrinted>2022-10-04T11:37:07Z</cp:lastPrinted>
  <dcterms:created xsi:type="dcterms:W3CDTF">2017-07-22T22:41:39Z</dcterms:created>
  <dcterms:modified xsi:type="dcterms:W3CDTF">2022-10-13T14:02:15Z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0x01010060D5142878FC39449CD64D113624CCD5</vt:lpwstr>
  </property>
</Properties>
</file>