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0115" windowHeight="7695"/>
  </bookViews>
  <sheets>
    <sheet name="2015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I41" i="2"/>
  <c r="I36"/>
  <c r="I31"/>
  <c r="I24"/>
  <c r="H24"/>
  <c r="H44" s="1"/>
  <c r="I44" l="1"/>
</calcChain>
</file>

<file path=xl/sharedStrings.xml><?xml version="1.0" encoding="utf-8"?>
<sst xmlns="http://schemas.openxmlformats.org/spreadsheetml/2006/main" count="168" uniqueCount="64">
  <si>
    <t>Տ Ե Ղ Ե Կ Ա ՆՔ</t>
  </si>
  <si>
    <t>Բաժին</t>
  </si>
  <si>
    <t>Խումբ</t>
  </si>
  <si>
    <t>Դաս</t>
  </si>
  <si>
    <t>Ծրագիր</t>
  </si>
  <si>
    <t>Ծրագրի անվանումը</t>
  </si>
  <si>
    <t>Օ1</t>
  </si>
  <si>
    <t>Օ4</t>
  </si>
  <si>
    <t>Օ5</t>
  </si>
  <si>
    <t>«Սևան» ազգային պարկի պահպանության, պարկում գիտական ուսումնասիրությունների, անտառտնտեսական աշխատանքների կատարման ծառայություններ</t>
  </si>
  <si>
    <t>Շրջակա միջավայրի վրա ազդեցության գնահատման և փորձաքննության ծառայություններ</t>
  </si>
  <si>
    <t>Օ8</t>
  </si>
  <si>
    <t xml:space="preserve">Ջրավազանային կառավարման պլանների  կազմման ծառայություններ 
</t>
  </si>
  <si>
    <t>«Արփի լիճ» ազգային պարկի պահպանության ծառայություններ</t>
  </si>
  <si>
    <t>Կովկասյան տարածաշրջանային կենտրոնի հայաստանյան մասնաճյուղի գրասենյակի վարձակալության ծառայություններ</t>
  </si>
  <si>
    <t>«Զանգեզուր» կենսոլորտային համալիր» ՊՈԱԿ-ի տնօրինության ներքո գտնվող ԲՀՊ-ի տարածքների  պահպանության, գիտական ուսումնասիրությունների, անտառտնտեսական աշխատանքների  կատարման ծառայություններ</t>
  </si>
  <si>
    <t>Նախարարության «Ծրագրերի իրականացման գրասենյակ» պետական հիմնարկի պահպանում</t>
  </si>
  <si>
    <t>Թանգարանային ծառայություններ և ցուցահանդեսներ</t>
  </si>
  <si>
    <t>09</t>
  </si>
  <si>
    <t>02</t>
  </si>
  <si>
    <t>Պետական հիմնարկների և կազմակերպությունների աշխատողների սոցիալական փաթեթով ապահովում</t>
  </si>
  <si>
    <t>11</t>
  </si>
  <si>
    <t>01</t>
  </si>
  <si>
    <t>N</t>
  </si>
  <si>
    <t>հոդվածը</t>
  </si>
  <si>
    <t xml:space="preserve"> ՀՀ 2015 թվականի պետբյուջեով սահմանված սահմանաքանակը (հազ.դրամ) 
</t>
  </si>
  <si>
    <t>2015 թվականի համար</t>
  </si>
  <si>
    <t>2015թվականի (ճշտված բյուջե)</t>
  </si>
  <si>
    <t>04</t>
  </si>
  <si>
    <t>Գործադիր իշխանության, պետական կառավարման հանրապետական և տարածքային կառավարման մարմինների պահպանում (նախարարի աշխատակազմ)</t>
  </si>
  <si>
    <t>03</t>
  </si>
  <si>
    <t>Արտասահմանյան պաշտոնական գործուղումներ</t>
  </si>
  <si>
    <t>20</t>
  </si>
  <si>
    <t>Հարկերի, տուրքերի և այլ պարտադիր վճարների կատարման ծախսեր</t>
  </si>
  <si>
    <t>05</t>
  </si>
  <si>
    <t>Թափոնների ուսումնասիրության ծառայություններ</t>
  </si>
  <si>
    <t>Ջրային օբյեկտների և օդային ավազանի աղտոտվածության վիճակի մոնիտորինգի ծառայություններ</t>
  </si>
  <si>
    <t>Ձկան պաշարների համալրման ծառայություններ</t>
  </si>
  <si>
    <t>Սևանա լճի ջրածածկ անտառտնկարկների մաքրման ծառայություններ</t>
  </si>
  <si>
    <t>«Դիլիջան» ազգային պարկի պահպանության, պարկում գիտական ուսումնասիրությունների, անտառտնտեսական աշխատանքների կատարման ծառայություններ</t>
  </si>
  <si>
    <t>«Արգելոցապարկային համալիր» ՊՈԱԿ-ի տնօրինության ներքո գտնվող ԲՀՊ տարածքների պահպանության, գիտական ուսումնասիրությունների, անտառտնտեսական աշխատանքների կատարման ծառայություններ</t>
  </si>
  <si>
    <t>06</t>
  </si>
  <si>
    <t xml:space="preserve">«Խոսրովի անտառ» պետական արգելոցի պահպանության, գիտական ուսումնասիրությունների կատարման ծառայություններ </t>
  </si>
  <si>
    <t>07</t>
  </si>
  <si>
    <t>10</t>
  </si>
  <si>
    <t xml:space="preserve">«Զիկատար» պետական արգելավայրի պահպանության, գիտական ուսումնասիրությունների կատարման ծառայություններ </t>
  </si>
  <si>
    <t>12</t>
  </si>
  <si>
    <t xml:space="preserve">Գործադիր իշխանության, պետական կառավարման հանրապետական և տարածքային կառավարման մարմինների պահպանում (նախարարության աշխատակազմ) </t>
  </si>
  <si>
    <t>Բնապահպանական ոլորտի գծով վերլուծական տեղեկատվական ծառայություններ</t>
  </si>
  <si>
    <t xml:space="preserve"> Հայաստանի Հանրապետության տարածքի ստորերկրյա քաղցրահամ ջրերի հիդրոերկրաբանական մոնիտորինգի ծառայություններ</t>
  </si>
  <si>
    <t>Համաշխարհային բանկի աջակցությամբ իրականացվող Ազգային կենսաբազմազանության ռազմավարության և գործողությունների ծրագրի վերանայման և Կոնվենցիայի ներկայացվելիք Հայաստանում կենսաբանական բազմազանության մասին 5-րդ ազգային հաշվետվության կազմման դրամաշնորհային ծրագիր</t>
  </si>
  <si>
    <t>Համաշխաարահային  բանկի աջակցությամբ իրականացվող օժանդակության ինստիտուցիոնալ կարողությունների զարգացմանը՝ հանքարդյունաբերության ոլորտւմ բնապահպանական  կառավարումը, ներառումը և թափանցիկությունն ապահովելու նպատակով ԻԶՀ դրամաշնորհային ծրագիր, այդ թվում</t>
  </si>
  <si>
    <t>Դրամաշնորհային միջոցներ</t>
  </si>
  <si>
    <t>Համաֆինանսավորում</t>
  </si>
  <si>
    <t>08</t>
  </si>
  <si>
    <t>Գլոբալ էկոլոգիական հիմնադրամի աջակցությամբ իրականացվող «Հայաստանի Հանրապետությունում ազգային պորտֆելի ձևավորման վարժություն»  դրամաշնորհային ծրագիր</t>
  </si>
  <si>
    <t>ՄԱԿ-ի ՇՄ ծրագրի և Դանիայի տեխնիկական համալսարանի համագործակցության կենտրոնի աջակցությամբ իրակա­նաց­վող «Տեխնոլոգիաների կարիքների գնահատում» դրամաշնորհային ծրագիր</t>
  </si>
  <si>
    <t>Գերմանիայի զարգացման վարկերի բանկի աջակցությամբ իրականացվող Հարավային Կովկասի տարածաշրջանում բնապահպանական դրամաշնորհային ծրագիր, այդ թվում</t>
  </si>
  <si>
    <t>ՀՀ Կառավարության պահուստային ֆոնդ՝ այդ թվում</t>
  </si>
  <si>
    <t>Գայլերի թվաքանակի կարգավորման միջոցառումների իրականացման ծառայություններ</t>
  </si>
  <si>
    <t>Սևանա  լճում  և նրա ջրհավաք ավազանում ձկան  և  խեցգետնի  պաշարների  հաշվառման ծառայություններ</t>
  </si>
  <si>
    <t>Ը Ն Դ Ա Մ Ե Ն Ը</t>
  </si>
  <si>
    <t>«Ընկերությունների կողմից վճարվող բնապահպանական վճարների նպատակային օգտագործման մասին» ՀՀ օրենքի համաձայն բնապահպանական ծրագրերի իրականացման համար ՀՀ համայնքներին սուբվենցիաների տրամադրում,այդ թվում`</t>
  </si>
  <si>
    <t>2015 թվականի պետական բյուջեով նախատեսված ՀՀ բնապահպանության նախարարության ծրագրերի վերաբերյալ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</si>
</sst>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7" formatCode="_(* #,##0.0_);_(* \(#,##0.0\);_(* &quot;-&quot;??_);_(@_)"/>
    <numFmt numFmtId="168" formatCode="_(* #,##0.00_);_(* \(#,##0.00\);_(* &quot;-&quot;?_);_(@_)"/>
  </numFmts>
  <fonts count="7">
    <font>
      <sz val="11"/>
      <color theme="1"/>
      <name val="Calibri"/>
      <family val="2"/>
      <scheme val="minor"/>
    </font>
    <font>
      <b/>
      <u/>
      <sz val="11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b/>
      <sz val="9"/>
      <name val="GHEA Grapalat"/>
      <family val="3"/>
    </font>
    <font>
      <b/>
      <sz val="8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/>
    <xf numFmtId="0" fontId="5" fillId="3" borderId="0" xfId="0" applyFont="1" applyFill="1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Fill="1"/>
    <xf numFmtId="0" fontId="3" fillId="0" borderId="0" xfId="0" applyFont="1" applyBorder="1"/>
    <xf numFmtId="167" fontId="3" fillId="0" borderId="1" xfId="1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0" xfId="0" applyFont="1" applyFill="1"/>
    <xf numFmtId="43" fontId="2" fillId="0" borderId="0" xfId="0" applyNumberFormat="1" applyFont="1"/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 wrapText="1"/>
    </xf>
    <xf numFmtId="1" fontId="3" fillId="3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vertical="center" wrapText="1"/>
    </xf>
    <xf numFmtId="0" fontId="3" fillId="0" borderId="1" xfId="0" applyFont="1" applyBorder="1"/>
    <xf numFmtId="0" fontId="6" fillId="0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center" vertical="center"/>
    </xf>
    <xf numFmtId="168" fontId="3" fillId="0" borderId="1" xfId="0" applyNumberFormat="1" applyFont="1" applyBorder="1" applyAlignment="1">
      <alignment vertical="center"/>
    </xf>
    <xf numFmtId="167" fontId="6" fillId="0" borderId="1" xfId="1" applyNumberFormat="1" applyFont="1" applyFill="1" applyBorder="1" applyAlignment="1">
      <alignment vertical="center" wrapText="1"/>
    </xf>
    <xf numFmtId="43" fontId="6" fillId="0" borderId="1" xfId="1" applyNumberFormat="1" applyFont="1" applyFill="1" applyBorder="1" applyAlignment="1">
      <alignment vertical="center" wrapText="1"/>
    </xf>
  </cellXfs>
  <cellStyles count="2">
    <cellStyle name="Comma 2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topLeftCell="A37" workbookViewId="0">
      <selection activeCell="F51" sqref="F51"/>
    </sheetView>
  </sheetViews>
  <sheetFormatPr defaultRowHeight="13.5"/>
  <cols>
    <col min="1" max="1" width="3.28515625" style="10" customWidth="1"/>
    <col min="2" max="2" width="3.42578125" style="3" customWidth="1"/>
    <col min="3" max="5" width="3.28515625" style="3" customWidth="1"/>
    <col min="6" max="6" width="38.85546875" style="3" customWidth="1"/>
    <col min="7" max="7" width="10.7109375" style="3" customWidth="1"/>
    <col min="8" max="8" width="16.140625" style="3" customWidth="1"/>
    <col min="9" max="9" width="18" style="3" customWidth="1"/>
    <col min="10" max="252" width="9.140625" style="3"/>
    <col min="253" max="253" width="3.28515625" style="3" customWidth="1"/>
    <col min="254" max="254" width="3.42578125" style="3" customWidth="1"/>
    <col min="255" max="257" width="3.28515625" style="3" customWidth="1"/>
    <col min="258" max="258" width="31.5703125" style="3" customWidth="1"/>
    <col min="259" max="259" width="6.28515625" style="3" customWidth="1"/>
    <col min="260" max="260" width="12.85546875" style="3" customWidth="1"/>
    <col min="261" max="261" width="13.5703125" style="3" customWidth="1"/>
    <col min="262" max="262" width="12.140625" style="3" customWidth="1"/>
    <col min="263" max="263" width="8.140625" style="3" customWidth="1"/>
    <col min="264" max="264" width="14.140625" style="3" customWidth="1"/>
    <col min="265" max="265" width="25" style="3" customWidth="1"/>
    <col min="266" max="508" width="9.140625" style="3"/>
    <col min="509" max="509" width="3.28515625" style="3" customWidth="1"/>
    <col min="510" max="510" width="3.42578125" style="3" customWidth="1"/>
    <col min="511" max="513" width="3.28515625" style="3" customWidth="1"/>
    <col min="514" max="514" width="31.5703125" style="3" customWidth="1"/>
    <col min="515" max="515" width="6.28515625" style="3" customWidth="1"/>
    <col min="516" max="516" width="12.85546875" style="3" customWidth="1"/>
    <col min="517" max="517" width="13.5703125" style="3" customWidth="1"/>
    <col min="518" max="518" width="12.140625" style="3" customWidth="1"/>
    <col min="519" max="519" width="8.140625" style="3" customWidth="1"/>
    <col min="520" max="520" width="14.140625" style="3" customWidth="1"/>
    <col min="521" max="521" width="25" style="3" customWidth="1"/>
    <col min="522" max="764" width="9.140625" style="3"/>
    <col min="765" max="765" width="3.28515625" style="3" customWidth="1"/>
    <col min="766" max="766" width="3.42578125" style="3" customWidth="1"/>
    <col min="767" max="769" width="3.28515625" style="3" customWidth="1"/>
    <col min="770" max="770" width="31.5703125" style="3" customWidth="1"/>
    <col min="771" max="771" width="6.28515625" style="3" customWidth="1"/>
    <col min="772" max="772" width="12.85546875" style="3" customWidth="1"/>
    <col min="773" max="773" width="13.5703125" style="3" customWidth="1"/>
    <col min="774" max="774" width="12.140625" style="3" customWidth="1"/>
    <col min="775" max="775" width="8.140625" style="3" customWidth="1"/>
    <col min="776" max="776" width="14.140625" style="3" customWidth="1"/>
    <col min="777" max="777" width="25" style="3" customWidth="1"/>
    <col min="778" max="1020" width="9.140625" style="3"/>
    <col min="1021" max="1021" width="3.28515625" style="3" customWidth="1"/>
    <col min="1022" max="1022" width="3.42578125" style="3" customWidth="1"/>
    <col min="1023" max="1025" width="3.28515625" style="3" customWidth="1"/>
    <col min="1026" max="1026" width="31.5703125" style="3" customWidth="1"/>
    <col min="1027" max="1027" width="6.28515625" style="3" customWidth="1"/>
    <col min="1028" max="1028" width="12.85546875" style="3" customWidth="1"/>
    <col min="1029" max="1029" width="13.5703125" style="3" customWidth="1"/>
    <col min="1030" max="1030" width="12.140625" style="3" customWidth="1"/>
    <col min="1031" max="1031" width="8.140625" style="3" customWidth="1"/>
    <col min="1032" max="1032" width="14.140625" style="3" customWidth="1"/>
    <col min="1033" max="1033" width="25" style="3" customWidth="1"/>
    <col min="1034" max="1276" width="9.140625" style="3"/>
    <col min="1277" max="1277" width="3.28515625" style="3" customWidth="1"/>
    <col min="1278" max="1278" width="3.42578125" style="3" customWidth="1"/>
    <col min="1279" max="1281" width="3.28515625" style="3" customWidth="1"/>
    <col min="1282" max="1282" width="31.5703125" style="3" customWidth="1"/>
    <col min="1283" max="1283" width="6.28515625" style="3" customWidth="1"/>
    <col min="1284" max="1284" width="12.85546875" style="3" customWidth="1"/>
    <col min="1285" max="1285" width="13.5703125" style="3" customWidth="1"/>
    <col min="1286" max="1286" width="12.140625" style="3" customWidth="1"/>
    <col min="1287" max="1287" width="8.140625" style="3" customWidth="1"/>
    <col min="1288" max="1288" width="14.140625" style="3" customWidth="1"/>
    <col min="1289" max="1289" width="25" style="3" customWidth="1"/>
    <col min="1290" max="1532" width="9.140625" style="3"/>
    <col min="1533" max="1533" width="3.28515625" style="3" customWidth="1"/>
    <col min="1534" max="1534" width="3.42578125" style="3" customWidth="1"/>
    <col min="1535" max="1537" width="3.28515625" style="3" customWidth="1"/>
    <col min="1538" max="1538" width="31.5703125" style="3" customWidth="1"/>
    <col min="1539" max="1539" width="6.28515625" style="3" customWidth="1"/>
    <col min="1540" max="1540" width="12.85546875" style="3" customWidth="1"/>
    <col min="1541" max="1541" width="13.5703125" style="3" customWidth="1"/>
    <col min="1542" max="1542" width="12.140625" style="3" customWidth="1"/>
    <col min="1543" max="1543" width="8.140625" style="3" customWidth="1"/>
    <col min="1544" max="1544" width="14.140625" style="3" customWidth="1"/>
    <col min="1545" max="1545" width="25" style="3" customWidth="1"/>
    <col min="1546" max="1788" width="9.140625" style="3"/>
    <col min="1789" max="1789" width="3.28515625" style="3" customWidth="1"/>
    <col min="1790" max="1790" width="3.42578125" style="3" customWidth="1"/>
    <col min="1791" max="1793" width="3.28515625" style="3" customWidth="1"/>
    <col min="1794" max="1794" width="31.5703125" style="3" customWidth="1"/>
    <col min="1795" max="1795" width="6.28515625" style="3" customWidth="1"/>
    <col min="1796" max="1796" width="12.85546875" style="3" customWidth="1"/>
    <col min="1797" max="1797" width="13.5703125" style="3" customWidth="1"/>
    <col min="1798" max="1798" width="12.140625" style="3" customWidth="1"/>
    <col min="1799" max="1799" width="8.140625" style="3" customWidth="1"/>
    <col min="1800" max="1800" width="14.140625" style="3" customWidth="1"/>
    <col min="1801" max="1801" width="25" style="3" customWidth="1"/>
    <col min="1802" max="2044" width="9.140625" style="3"/>
    <col min="2045" max="2045" width="3.28515625" style="3" customWidth="1"/>
    <col min="2046" max="2046" width="3.42578125" style="3" customWidth="1"/>
    <col min="2047" max="2049" width="3.28515625" style="3" customWidth="1"/>
    <col min="2050" max="2050" width="31.5703125" style="3" customWidth="1"/>
    <col min="2051" max="2051" width="6.28515625" style="3" customWidth="1"/>
    <col min="2052" max="2052" width="12.85546875" style="3" customWidth="1"/>
    <col min="2053" max="2053" width="13.5703125" style="3" customWidth="1"/>
    <col min="2054" max="2054" width="12.140625" style="3" customWidth="1"/>
    <col min="2055" max="2055" width="8.140625" style="3" customWidth="1"/>
    <col min="2056" max="2056" width="14.140625" style="3" customWidth="1"/>
    <col min="2057" max="2057" width="25" style="3" customWidth="1"/>
    <col min="2058" max="2300" width="9.140625" style="3"/>
    <col min="2301" max="2301" width="3.28515625" style="3" customWidth="1"/>
    <col min="2302" max="2302" width="3.42578125" style="3" customWidth="1"/>
    <col min="2303" max="2305" width="3.28515625" style="3" customWidth="1"/>
    <col min="2306" max="2306" width="31.5703125" style="3" customWidth="1"/>
    <col min="2307" max="2307" width="6.28515625" style="3" customWidth="1"/>
    <col min="2308" max="2308" width="12.85546875" style="3" customWidth="1"/>
    <col min="2309" max="2309" width="13.5703125" style="3" customWidth="1"/>
    <col min="2310" max="2310" width="12.140625" style="3" customWidth="1"/>
    <col min="2311" max="2311" width="8.140625" style="3" customWidth="1"/>
    <col min="2312" max="2312" width="14.140625" style="3" customWidth="1"/>
    <col min="2313" max="2313" width="25" style="3" customWidth="1"/>
    <col min="2314" max="2556" width="9.140625" style="3"/>
    <col min="2557" max="2557" width="3.28515625" style="3" customWidth="1"/>
    <col min="2558" max="2558" width="3.42578125" style="3" customWidth="1"/>
    <col min="2559" max="2561" width="3.28515625" style="3" customWidth="1"/>
    <col min="2562" max="2562" width="31.5703125" style="3" customWidth="1"/>
    <col min="2563" max="2563" width="6.28515625" style="3" customWidth="1"/>
    <col min="2564" max="2564" width="12.85546875" style="3" customWidth="1"/>
    <col min="2565" max="2565" width="13.5703125" style="3" customWidth="1"/>
    <col min="2566" max="2566" width="12.140625" style="3" customWidth="1"/>
    <col min="2567" max="2567" width="8.140625" style="3" customWidth="1"/>
    <col min="2568" max="2568" width="14.140625" style="3" customWidth="1"/>
    <col min="2569" max="2569" width="25" style="3" customWidth="1"/>
    <col min="2570" max="2812" width="9.140625" style="3"/>
    <col min="2813" max="2813" width="3.28515625" style="3" customWidth="1"/>
    <col min="2814" max="2814" width="3.42578125" style="3" customWidth="1"/>
    <col min="2815" max="2817" width="3.28515625" style="3" customWidth="1"/>
    <col min="2818" max="2818" width="31.5703125" style="3" customWidth="1"/>
    <col min="2819" max="2819" width="6.28515625" style="3" customWidth="1"/>
    <col min="2820" max="2820" width="12.85546875" style="3" customWidth="1"/>
    <col min="2821" max="2821" width="13.5703125" style="3" customWidth="1"/>
    <col min="2822" max="2822" width="12.140625" style="3" customWidth="1"/>
    <col min="2823" max="2823" width="8.140625" style="3" customWidth="1"/>
    <col min="2824" max="2824" width="14.140625" style="3" customWidth="1"/>
    <col min="2825" max="2825" width="25" style="3" customWidth="1"/>
    <col min="2826" max="3068" width="9.140625" style="3"/>
    <col min="3069" max="3069" width="3.28515625" style="3" customWidth="1"/>
    <col min="3070" max="3070" width="3.42578125" style="3" customWidth="1"/>
    <col min="3071" max="3073" width="3.28515625" style="3" customWidth="1"/>
    <col min="3074" max="3074" width="31.5703125" style="3" customWidth="1"/>
    <col min="3075" max="3075" width="6.28515625" style="3" customWidth="1"/>
    <col min="3076" max="3076" width="12.85546875" style="3" customWidth="1"/>
    <col min="3077" max="3077" width="13.5703125" style="3" customWidth="1"/>
    <col min="3078" max="3078" width="12.140625" style="3" customWidth="1"/>
    <col min="3079" max="3079" width="8.140625" style="3" customWidth="1"/>
    <col min="3080" max="3080" width="14.140625" style="3" customWidth="1"/>
    <col min="3081" max="3081" width="25" style="3" customWidth="1"/>
    <col min="3082" max="3324" width="9.140625" style="3"/>
    <col min="3325" max="3325" width="3.28515625" style="3" customWidth="1"/>
    <col min="3326" max="3326" width="3.42578125" style="3" customWidth="1"/>
    <col min="3327" max="3329" width="3.28515625" style="3" customWidth="1"/>
    <col min="3330" max="3330" width="31.5703125" style="3" customWidth="1"/>
    <col min="3331" max="3331" width="6.28515625" style="3" customWidth="1"/>
    <col min="3332" max="3332" width="12.85546875" style="3" customWidth="1"/>
    <col min="3333" max="3333" width="13.5703125" style="3" customWidth="1"/>
    <col min="3334" max="3334" width="12.140625" style="3" customWidth="1"/>
    <col min="3335" max="3335" width="8.140625" style="3" customWidth="1"/>
    <col min="3336" max="3336" width="14.140625" style="3" customWidth="1"/>
    <col min="3337" max="3337" width="25" style="3" customWidth="1"/>
    <col min="3338" max="3580" width="9.140625" style="3"/>
    <col min="3581" max="3581" width="3.28515625" style="3" customWidth="1"/>
    <col min="3582" max="3582" width="3.42578125" style="3" customWidth="1"/>
    <col min="3583" max="3585" width="3.28515625" style="3" customWidth="1"/>
    <col min="3586" max="3586" width="31.5703125" style="3" customWidth="1"/>
    <col min="3587" max="3587" width="6.28515625" style="3" customWidth="1"/>
    <col min="3588" max="3588" width="12.85546875" style="3" customWidth="1"/>
    <col min="3589" max="3589" width="13.5703125" style="3" customWidth="1"/>
    <col min="3590" max="3590" width="12.140625" style="3" customWidth="1"/>
    <col min="3591" max="3591" width="8.140625" style="3" customWidth="1"/>
    <col min="3592" max="3592" width="14.140625" style="3" customWidth="1"/>
    <col min="3593" max="3593" width="25" style="3" customWidth="1"/>
    <col min="3594" max="3836" width="9.140625" style="3"/>
    <col min="3837" max="3837" width="3.28515625" style="3" customWidth="1"/>
    <col min="3838" max="3838" width="3.42578125" style="3" customWidth="1"/>
    <col min="3839" max="3841" width="3.28515625" style="3" customWidth="1"/>
    <col min="3842" max="3842" width="31.5703125" style="3" customWidth="1"/>
    <col min="3843" max="3843" width="6.28515625" style="3" customWidth="1"/>
    <col min="3844" max="3844" width="12.85546875" style="3" customWidth="1"/>
    <col min="3845" max="3845" width="13.5703125" style="3" customWidth="1"/>
    <col min="3846" max="3846" width="12.140625" style="3" customWidth="1"/>
    <col min="3847" max="3847" width="8.140625" style="3" customWidth="1"/>
    <col min="3848" max="3848" width="14.140625" style="3" customWidth="1"/>
    <col min="3849" max="3849" width="25" style="3" customWidth="1"/>
    <col min="3850" max="4092" width="9.140625" style="3"/>
    <col min="4093" max="4093" width="3.28515625" style="3" customWidth="1"/>
    <col min="4094" max="4094" width="3.42578125" style="3" customWidth="1"/>
    <col min="4095" max="4097" width="3.28515625" style="3" customWidth="1"/>
    <col min="4098" max="4098" width="31.5703125" style="3" customWidth="1"/>
    <col min="4099" max="4099" width="6.28515625" style="3" customWidth="1"/>
    <col min="4100" max="4100" width="12.85546875" style="3" customWidth="1"/>
    <col min="4101" max="4101" width="13.5703125" style="3" customWidth="1"/>
    <col min="4102" max="4102" width="12.140625" style="3" customWidth="1"/>
    <col min="4103" max="4103" width="8.140625" style="3" customWidth="1"/>
    <col min="4104" max="4104" width="14.140625" style="3" customWidth="1"/>
    <col min="4105" max="4105" width="25" style="3" customWidth="1"/>
    <col min="4106" max="4348" width="9.140625" style="3"/>
    <col min="4349" max="4349" width="3.28515625" style="3" customWidth="1"/>
    <col min="4350" max="4350" width="3.42578125" style="3" customWidth="1"/>
    <col min="4351" max="4353" width="3.28515625" style="3" customWidth="1"/>
    <col min="4354" max="4354" width="31.5703125" style="3" customWidth="1"/>
    <col min="4355" max="4355" width="6.28515625" style="3" customWidth="1"/>
    <col min="4356" max="4356" width="12.85546875" style="3" customWidth="1"/>
    <col min="4357" max="4357" width="13.5703125" style="3" customWidth="1"/>
    <col min="4358" max="4358" width="12.140625" style="3" customWidth="1"/>
    <col min="4359" max="4359" width="8.140625" style="3" customWidth="1"/>
    <col min="4360" max="4360" width="14.140625" style="3" customWidth="1"/>
    <col min="4361" max="4361" width="25" style="3" customWidth="1"/>
    <col min="4362" max="4604" width="9.140625" style="3"/>
    <col min="4605" max="4605" width="3.28515625" style="3" customWidth="1"/>
    <col min="4606" max="4606" width="3.42578125" style="3" customWidth="1"/>
    <col min="4607" max="4609" width="3.28515625" style="3" customWidth="1"/>
    <col min="4610" max="4610" width="31.5703125" style="3" customWidth="1"/>
    <col min="4611" max="4611" width="6.28515625" style="3" customWidth="1"/>
    <col min="4612" max="4612" width="12.85546875" style="3" customWidth="1"/>
    <col min="4613" max="4613" width="13.5703125" style="3" customWidth="1"/>
    <col min="4614" max="4614" width="12.140625" style="3" customWidth="1"/>
    <col min="4615" max="4615" width="8.140625" style="3" customWidth="1"/>
    <col min="4616" max="4616" width="14.140625" style="3" customWidth="1"/>
    <col min="4617" max="4617" width="25" style="3" customWidth="1"/>
    <col min="4618" max="4860" width="9.140625" style="3"/>
    <col min="4861" max="4861" width="3.28515625" style="3" customWidth="1"/>
    <col min="4862" max="4862" width="3.42578125" style="3" customWidth="1"/>
    <col min="4863" max="4865" width="3.28515625" style="3" customWidth="1"/>
    <col min="4866" max="4866" width="31.5703125" style="3" customWidth="1"/>
    <col min="4867" max="4867" width="6.28515625" style="3" customWidth="1"/>
    <col min="4868" max="4868" width="12.85546875" style="3" customWidth="1"/>
    <col min="4869" max="4869" width="13.5703125" style="3" customWidth="1"/>
    <col min="4870" max="4870" width="12.140625" style="3" customWidth="1"/>
    <col min="4871" max="4871" width="8.140625" style="3" customWidth="1"/>
    <col min="4872" max="4872" width="14.140625" style="3" customWidth="1"/>
    <col min="4873" max="4873" width="25" style="3" customWidth="1"/>
    <col min="4874" max="5116" width="9.140625" style="3"/>
    <col min="5117" max="5117" width="3.28515625" style="3" customWidth="1"/>
    <col min="5118" max="5118" width="3.42578125" style="3" customWidth="1"/>
    <col min="5119" max="5121" width="3.28515625" style="3" customWidth="1"/>
    <col min="5122" max="5122" width="31.5703125" style="3" customWidth="1"/>
    <col min="5123" max="5123" width="6.28515625" style="3" customWidth="1"/>
    <col min="5124" max="5124" width="12.85546875" style="3" customWidth="1"/>
    <col min="5125" max="5125" width="13.5703125" style="3" customWidth="1"/>
    <col min="5126" max="5126" width="12.140625" style="3" customWidth="1"/>
    <col min="5127" max="5127" width="8.140625" style="3" customWidth="1"/>
    <col min="5128" max="5128" width="14.140625" style="3" customWidth="1"/>
    <col min="5129" max="5129" width="25" style="3" customWidth="1"/>
    <col min="5130" max="5372" width="9.140625" style="3"/>
    <col min="5373" max="5373" width="3.28515625" style="3" customWidth="1"/>
    <col min="5374" max="5374" width="3.42578125" style="3" customWidth="1"/>
    <col min="5375" max="5377" width="3.28515625" style="3" customWidth="1"/>
    <col min="5378" max="5378" width="31.5703125" style="3" customWidth="1"/>
    <col min="5379" max="5379" width="6.28515625" style="3" customWidth="1"/>
    <col min="5380" max="5380" width="12.85546875" style="3" customWidth="1"/>
    <col min="5381" max="5381" width="13.5703125" style="3" customWidth="1"/>
    <col min="5382" max="5382" width="12.140625" style="3" customWidth="1"/>
    <col min="5383" max="5383" width="8.140625" style="3" customWidth="1"/>
    <col min="5384" max="5384" width="14.140625" style="3" customWidth="1"/>
    <col min="5385" max="5385" width="25" style="3" customWidth="1"/>
    <col min="5386" max="5628" width="9.140625" style="3"/>
    <col min="5629" max="5629" width="3.28515625" style="3" customWidth="1"/>
    <col min="5630" max="5630" width="3.42578125" style="3" customWidth="1"/>
    <col min="5631" max="5633" width="3.28515625" style="3" customWidth="1"/>
    <col min="5634" max="5634" width="31.5703125" style="3" customWidth="1"/>
    <col min="5635" max="5635" width="6.28515625" style="3" customWidth="1"/>
    <col min="5636" max="5636" width="12.85546875" style="3" customWidth="1"/>
    <col min="5637" max="5637" width="13.5703125" style="3" customWidth="1"/>
    <col min="5638" max="5638" width="12.140625" style="3" customWidth="1"/>
    <col min="5639" max="5639" width="8.140625" style="3" customWidth="1"/>
    <col min="5640" max="5640" width="14.140625" style="3" customWidth="1"/>
    <col min="5641" max="5641" width="25" style="3" customWidth="1"/>
    <col min="5642" max="5884" width="9.140625" style="3"/>
    <col min="5885" max="5885" width="3.28515625" style="3" customWidth="1"/>
    <col min="5886" max="5886" width="3.42578125" style="3" customWidth="1"/>
    <col min="5887" max="5889" width="3.28515625" style="3" customWidth="1"/>
    <col min="5890" max="5890" width="31.5703125" style="3" customWidth="1"/>
    <col min="5891" max="5891" width="6.28515625" style="3" customWidth="1"/>
    <col min="5892" max="5892" width="12.85546875" style="3" customWidth="1"/>
    <col min="5893" max="5893" width="13.5703125" style="3" customWidth="1"/>
    <col min="5894" max="5894" width="12.140625" style="3" customWidth="1"/>
    <col min="5895" max="5895" width="8.140625" style="3" customWidth="1"/>
    <col min="5896" max="5896" width="14.140625" style="3" customWidth="1"/>
    <col min="5897" max="5897" width="25" style="3" customWidth="1"/>
    <col min="5898" max="6140" width="9.140625" style="3"/>
    <col min="6141" max="6141" width="3.28515625" style="3" customWidth="1"/>
    <col min="6142" max="6142" width="3.42578125" style="3" customWidth="1"/>
    <col min="6143" max="6145" width="3.28515625" style="3" customWidth="1"/>
    <col min="6146" max="6146" width="31.5703125" style="3" customWidth="1"/>
    <col min="6147" max="6147" width="6.28515625" style="3" customWidth="1"/>
    <col min="6148" max="6148" width="12.85546875" style="3" customWidth="1"/>
    <col min="6149" max="6149" width="13.5703125" style="3" customWidth="1"/>
    <col min="6150" max="6150" width="12.140625" style="3" customWidth="1"/>
    <col min="6151" max="6151" width="8.140625" style="3" customWidth="1"/>
    <col min="6152" max="6152" width="14.140625" style="3" customWidth="1"/>
    <col min="6153" max="6153" width="25" style="3" customWidth="1"/>
    <col min="6154" max="6396" width="9.140625" style="3"/>
    <col min="6397" max="6397" width="3.28515625" style="3" customWidth="1"/>
    <col min="6398" max="6398" width="3.42578125" style="3" customWidth="1"/>
    <col min="6399" max="6401" width="3.28515625" style="3" customWidth="1"/>
    <col min="6402" max="6402" width="31.5703125" style="3" customWidth="1"/>
    <col min="6403" max="6403" width="6.28515625" style="3" customWidth="1"/>
    <col min="6404" max="6404" width="12.85546875" style="3" customWidth="1"/>
    <col min="6405" max="6405" width="13.5703125" style="3" customWidth="1"/>
    <col min="6406" max="6406" width="12.140625" style="3" customWidth="1"/>
    <col min="6407" max="6407" width="8.140625" style="3" customWidth="1"/>
    <col min="6408" max="6408" width="14.140625" style="3" customWidth="1"/>
    <col min="6409" max="6409" width="25" style="3" customWidth="1"/>
    <col min="6410" max="6652" width="9.140625" style="3"/>
    <col min="6653" max="6653" width="3.28515625" style="3" customWidth="1"/>
    <col min="6654" max="6654" width="3.42578125" style="3" customWidth="1"/>
    <col min="6655" max="6657" width="3.28515625" style="3" customWidth="1"/>
    <col min="6658" max="6658" width="31.5703125" style="3" customWidth="1"/>
    <col min="6659" max="6659" width="6.28515625" style="3" customWidth="1"/>
    <col min="6660" max="6660" width="12.85546875" style="3" customWidth="1"/>
    <col min="6661" max="6661" width="13.5703125" style="3" customWidth="1"/>
    <col min="6662" max="6662" width="12.140625" style="3" customWidth="1"/>
    <col min="6663" max="6663" width="8.140625" style="3" customWidth="1"/>
    <col min="6664" max="6664" width="14.140625" style="3" customWidth="1"/>
    <col min="6665" max="6665" width="25" style="3" customWidth="1"/>
    <col min="6666" max="6908" width="9.140625" style="3"/>
    <col min="6909" max="6909" width="3.28515625" style="3" customWidth="1"/>
    <col min="6910" max="6910" width="3.42578125" style="3" customWidth="1"/>
    <col min="6911" max="6913" width="3.28515625" style="3" customWidth="1"/>
    <col min="6914" max="6914" width="31.5703125" style="3" customWidth="1"/>
    <col min="6915" max="6915" width="6.28515625" style="3" customWidth="1"/>
    <col min="6916" max="6916" width="12.85546875" style="3" customWidth="1"/>
    <col min="6917" max="6917" width="13.5703125" style="3" customWidth="1"/>
    <col min="6918" max="6918" width="12.140625" style="3" customWidth="1"/>
    <col min="6919" max="6919" width="8.140625" style="3" customWidth="1"/>
    <col min="6920" max="6920" width="14.140625" style="3" customWidth="1"/>
    <col min="6921" max="6921" width="25" style="3" customWidth="1"/>
    <col min="6922" max="7164" width="9.140625" style="3"/>
    <col min="7165" max="7165" width="3.28515625" style="3" customWidth="1"/>
    <col min="7166" max="7166" width="3.42578125" style="3" customWidth="1"/>
    <col min="7167" max="7169" width="3.28515625" style="3" customWidth="1"/>
    <col min="7170" max="7170" width="31.5703125" style="3" customWidth="1"/>
    <col min="7171" max="7171" width="6.28515625" style="3" customWidth="1"/>
    <col min="7172" max="7172" width="12.85546875" style="3" customWidth="1"/>
    <col min="7173" max="7173" width="13.5703125" style="3" customWidth="1"/>
    <col min="7174" max="7174" width="12.140625" style="3" customWidth="1"/>
    <col min="7175" max="7175" width="8.140625" style="3" customWidth="1"/>
    <col min="7176" max="7176" width="14.140625" style="3" customWidth="1"/>
    <col min="7177" max="7177" width="25" style="3" customWidth="1"/>
    <col min="7178" max="7420" width="9.140625" style="3"/>
    <col min="7421" max="7421" width="3.28515625" style="3" customWidth="1"/>
    <col min="7422" max="7422" width="3.42578125" style="3" customWidth="1"/>
    <col min="7423" max="7425" width="3.28515625" style="3" customWidth="1"/>
    <col min="7426" max="7426" width="31.5703125" style="3" customWidth="1"/>
    <col min="7427" max="7427" width="6.28515625" style="3" customWidth="1"/>
    <col min="7428" max="7428" width="12.85546875" style="3" customWidth="1"/>
    <col min="7429" max="7429" width="13.5703125" style="3" customWidth="1"/>
    <col min="7430" max="7430" width="12.140625" style="3" customWidth="1"/>
    <col min="7431" max="7431" width="8.140625" style="3" customWidth="1"/>
    <col min="7432" max="7432" width="14.140625" style="3" customWidth="1"/>
    <col min="7433" max="7433" width="25" style="3" customWidth="1"/>
    <col min="7434" max="7676" width="9.140625" style="3"/>
    <col min="7677" max="7677" width="3.28515625" style="3" customWidth="1"/>
    <col min="7678" max="7678" width="3.42578125" style="3" customWidth="1"/>
    <col min="7679" max="7681" width="3.28515625" style="3" customWidth="1"/>
    <col min="7682" max="7682" width="31.5703125" style="3" customWidth="1"/>
    <col min="7683" max="7683" width="6.28515625" style="3" customWidth="1"/>
    <col min="7684" max="7684" width="12.85546875" style="3" customWidth="1"/>
    <col min="7685" max="7685" width="13.5703125" style="3" customWidth="1"/>
    <col min="7686" max="7686" width="12.140625" style="3" customWidth="1"/>
    <col min="7687" max="7687" width="8.140625" style="3" customWidth="1"/>
    <col min="7688" max="7688" width="14.140625" style="3" customWidth="1"/>
    <col min="7689" max="7689" width="25" style="3" customWidth="1"/>
    <col min="7690" max="7932" width="9.140625" style="3"/>
    <col min="7933" max="7933" width="3.28515625" style="3" customWidth="1"/>
    <col min="7934" max="7934" width="3.42578125" style="3" customWidth="1"/>
    <col min="7935" max="7937" width="3.28515625" style="3" customWidth="1"/>
    <col min="7938" max="7938" width="31.5703125" style="3" customWidth="1"/>
    <col min="7939" max="7939" width="6.28515625" style="3" customWidth="1"/>
    <col min="7940" max="7940" width="12.85546875" style="3" customWidth="1"/>
    <col min="7941" max="7941" width="13.5703125" style="3" customWidth="1"/>
    <col min="7942" max="7942" width="12.140625" style="3" customWidth="1"/>
    <col min="7943" max="7943" width="8.140625" style="3" customWidth="1"/>
    <col min="7944" max="7944" width="14.140625" style="3" customWidth="1"/>
    <col min="7945" max="7945" width="25" style="3" customWidth="1"/>
    <col min="7946" max="8188" width="9.140625" style="3"/>
    <col min="8189" max="8189" width="3.28515625" style="3" customWidth="1"/>
    <col min="8190" max="8190" width="3.42578125" style="3" customWidth="1"/>
    <col min="8191" max="8193" width="3.28515625" style="3" customWidth="1"/>
    <col min="8194" max="8194" width="31.5703125" style="3" customWidth="1"/>
    <col min="8195" max="8195" width="6.28515625" style="3" customWidth="1"/>
    <col min="8196" max="8196" width="12.85546875" style="3" customWidth="1"/>
    <col min="8197" max="8197" width="13.5703125" style="3" customWidth="1"/>
    <col min="8198" max="8198" width="12.140625" style="3" customWidth="1"/>
    <col min="8199" max="8199" width="8.140625" style="3" customWidth="1"/>
    <col min="8200" max="8200" width="14.140625" style="3" customWidth="1"/>
    <col min="8201" max="8201" width="25" style="3" customWidth="1"/>
    <col min="8202" max="8444" width="9.140625" style="3"/>
    <col min="8445" max="8445" width="3.28515625" style="3" customWidth="1"/>
    <col min="8446" max="8446" width="3.42578125" style="3" customWidth="1"/>
    <col min="8447" max="8449" width="3.28515625" style="3" customWidth="1"/>
    <col min="8450" max="8450" width="31.5703125" style="3" customWidth="1"/>
    <col min="8451" max="8451" width="6.28515625" style="3" customWidth="1"/>
    <col min="8452" max="8452" width="12.85546875" style="3" customWidth="1"/>
    <col min="8453" max="8453" width="13.5703125" style="3" customWidth="1"/>
    <col min="8454" max="8454" width="12.140625" style="3" customWidth="1"/>
    <col min="8455" max="8455" width="8.140625" style="3" customWidth="1"/>
    <col min="8456" max="8456" width="14.140625" style="3" customWidth="1"/>
    <col min="8457" max="8457" width="25" style="3" customWidth="1"/>
    <col min="8458" max="8700" width="9.140625" style="3"/>
    <col min="8701" max="8701" width="3.28515625" style="3" customWidth="1"/>
    <col min="8702" max="8702" width="3.42578125" style="3" customWidth="1"/>
    <col min="8703" max="8705" width="3.28515625" style="3" customWidth="1"/>
    <col min="8706" max="8706" width="31.5703125" style="3" customWidth="1"/>
    <col min="8707" max="8707" width="6.28515625" style="3" customWidth="1"/>
    <col min="8708" max="8708" width="12.85546875" style="3" customWidth="1"/>
    <col min="8709" max="8709" width="13.5703125" style="3" customWidth="1"/>
    <col min="8710" max="8710" width="12.140625" style="3" customWidth="1"/>
    <col min="8711" max="8711" width="8.140625" style="3" customWidth="1"/>
    <col min="8712" max="8712" width="14.140625" style="3" customWidth="1"/>
    <col min="8713" max="8713" width="25" style="3" customWidth="1"/>
    <col min="8714" max="8956" width="9.140625" style="3"/>
    <col min="8957" max="8957" width="3.28515625" style="3" customWidth="1"/>
    <col min="8958" max="8958" width="3.42578125" style="3" customWidth="1"/>
    <col min="8959" max="8961" width="3.28515625" style="3" customWidth="1"/>
    <col min="8962" max="8962" width="31.5703125" style="3" customWidth="1"/>
    <col min="8963" max="8963" width="6.28515625" style="3" customWidth="1"/>
    <col min="8964" max="8964" width="12.85546875" style="3" customWidth="1"/>
    <col min="8965" max="8965" width="13.5703125" style="3" customWidth="1"/>
    <col min="8966" max="8966" width="12.140625" style="3" customWidth="1"/>
    <col min="8967" max="8967" width="8.140625" style="3" customWidth="1"/>
    <col min="8968" max="8968" width="14.140625" style="3" customWidth="1"/>
    <col min="8969" max="8969" width="25" style="3" customWidth="1"/>
    <col min="8970" max="9212" width="9.140625" style="3"/>
    <col min="9213" max="9213" width="3.28515625" style="3" customWidth="1"/>
    <col min="9214" max="9214" width="3.42578125" style="3" customWidth="1"/>
    <col min="9215" max="9217" width="3.28515625" style="3" customWidth="1"/>
    <col min="9218" max="9218" width="31.5703125" style="3" customWidth="1"/>
    <col min="9219" max="9219" width="6.28515625" style="3" customWidth="1"/>
    <col min="9220" max="9220" width="12.85546875" style="3" customWidth="1"/>
    <col min="9221" max="9221" width="13.5703125" style="3" customWidth="1"/>
    <col min="9222" max="9222" width="12.140625" style="3" customWidth="1"/>
    <col min="9223" max="9223" width="8.140625" style="3" customWidth="1"/>
    <col min="9224" max="9224" width="14.140625" style="3" customWidth="1"/>
    <col min="9225" max="9225" width="25" style="3" customWidth="1"/>
    <col min="9226" max="9468" width="9.140625" style="3"/>
    <col min="9469" max="9469" width="3.28515625" style="3" customWidth="1"/>
    <col min="9470" max="9470" width="3.42578125" style="3" customWidth="1"/>
    <col min="9471" max="9473" width="3.28515625" style="3" customWidth="1"/>
    <col min="9474" max="9474" width="31.5703125" style="3" customWidth="1"/>
    <col min="9475" max="9475" width="6.28515625" style="3" customWidth="1"/>
    <col min="9476" max="9476" width="12.85546875" style="3" customWidth="1"/>
    <col min="9477" max="9477" width="13.5703125" style="3" customWidth="1"/>
    <col min="9478" max="9478" width="12.140625" style="3" customWidth="1"/>
    <col min="9479" max="9479" width="8.140625" style="3" customWidth="1"/>
    <col min="9480" max="9480" width="14.140625" style="3" customWidth="1"/>
    <col min="9481" max="9481" width="25" style="3" customWidth="1"/>
    <col min="9482" max="9724" width="9.140625" style="3"/>
    <col min="9725" max="9725" width="3.28515625" style="3" customWidth="1"/>
    <col min="9726" max="9726" width="3.42578125" style="3" customWidth="1"/>
    <col min="9727" max="9729" width="3.28515625" style="3" customWidth="1"/>
    <col min="9730" max="9730" width="31.5703125" style="3" customWidth="1"/>
    <col min="9731" max="9731" width="6.28515625" style="3" customWidth="1"/>
    <col min="9732" max="9732" width="12.85546875" style="3" customWidth="1"/>
    <col min="9733" max="9733" width="13.5703125" style="3" customWidth="1"/>
    <col min="9734" max="9734" width="12.140625" style="3" customWidth="1"/>
    <col min="9735" max="9735" width="8.140625" style="3" customWidth="1"/>
    <col min="9736" max="9736" width="14.140625" style="3" customWidth="1"/>
    <col min="9737" max="9737" width="25" style="3" customWidth="1"/>
    <col min="9738" max="9980" width="9.140625" style="3"/>
    <col min="9981" max="9981" width="3.28515625" style="3" customWidth="1"/>
    <col min="9982" max="9982" width="3.42578125" style="3" customWidth="1"/>
    <col min="9983" max="9985" width="3.28515625" style="3" customWidth="1"/>
    <col min="9986" max="9986" width="31.5703125" style="3" customWidth="1"/>
    <col min="9987" max="9987" width="6.28515625" style="3" customWidth="1"/>
    <col min="9988" max="9988" width="12.85546875" style="3" customWidth="1"/>
    <col min="9989" max="9989" width="13.5703125" style="3" customWidth="1"/>
    <col min="9990" max="9990" width="12.140625" style="3" customWidth="1"/>
    <col min="9991" max="9991" width="8.140625" style="3" customWidth="1"/>
    <col min="9992" max="9992" width="14.140625" style="3" customWidth="1"/>
    <col min="9993" max="9993" width="25" style="3" customWidth="1"/>
    <col min="9994" max="10236" width="9.140625" style="3"/>
    <col min="10237" max="10237" width="3.28515625" style="3" customWidth="1"/>
    <col min="10238" max="10238" width="3.42578125" style="3" customWidth="1"/>
    <col min="10239" max="10241" width="3.28515625" style="3" customWidth="1"/>
    <col min="10242" max="10242" width="31.5703125" style="3" customWidth="1"/>
    <col min="10243" max="10243" width="6.28515625" style="3" customWidth="1"/>
    <col min="10244" max="10244" width="12.85546875" style="3" customWidth="1"/>
    <col min="10245" max="10245" width="13.5703125" style="3" customWidth="1"/>
    <col min="10246" max="10246" width="12.140625" style="3" customWidth="1"/>
    <col min="10247" max="10247" width="8.140625" style="3" customWidth="1"/>
    <col min="10248" max="10248" width="14.140625" style="3" customWidth="1"/>
    <col min="10249" max="10249" width="25" style="3" customWidth="1"/>
    <col min="10250" max="10492" width="9.140625" style="3"/>
    <col min="10493" max="10493" width="3.28515625" style="3" customWidth="1"/>
    <col min="10494" max="10494" width="3.42578125" style="3" customWidth="1"/>
    <col min="10495" max="10497" width="3.28515625" style="3" customWidth="1"/>
    <col min="10498" max="10498" width="31.5703125" style="3" customWidth="1"/>
    <col min="10499" max="10499" width="6.28515625" style="3" customWidth="1"/>
    <col min="10500" max="10500" width="12.85546875" style="3" customWidth="1"/>
    <col min="10501" max="10501" width="13.5703125" style="3" customWidth="1"/>
    <col min="10502" max="10502" width="12.140625" style="3" customWidth="1"/>
    <col min="10503" max="10503" width="8.140625" style="3" customWidth="1"/>
    <col min="10504" max="10504" width="14.140625" style="3" customWidth="1"/>
    <col min="10505" max="10505" width="25" style="3" customWidth="1"/>
    <col min="10506" max="10748" width="9.140625" style="3"/>
    <col min="10749" max="10749" width="3.28515625" style="3" customWidth="1"/>
    <col min="10750" max="10750" width="3.42578125" style="3" customWidth="1"/>
    <col min="10751" max="10753" width="3.28515625" style="3" customWidth="1"/>
    <col min="10754" max="10754" width="31.5703125" style="3" customWidth="1"/>
    <col min="10755" max="10755" width="6.28515625" style="3" customWidth="1"/>
    <col min="10756" max="10756" width="12.85546875" style="3" customWidth="1"/>
    <col min="10757" max="10757" width="13.5703125" style="3" customWidth="1"/>
    <col min="10758" max="10758" width="12.140625" style="3" customWidth="1"/>
    <col min="10759" max="10759" width="8.140625" style="3" customWidth="1"/>
    <col min="10760" max="10760" width="14.140625" style="3" customWidth="1"/>
    <col min="10761" max="10761" width="25" style="3" customWidth="1"/>
    <col min="10762" max="11004" width="9.140625" style="3"/>
    <col min="11005" max="11005" width="3.28515625" style="3" customWidth="1"/>
    <col min="11006" max="11006" width="3.42578125" style="3" customWidth="1"/>
    <col min="11007" max="11009" width="3.28515625" style="3" customWidth="1"/>
    <col min="11010" max="11010" width="31.5703125" style="3" customWidth="1"/>
    <col min="11011" max="11011" width="6.28515625" style="3" customWidth="1"/>
    <col min="11012" max="11012" width="12.85546875" style="3" customWidth="1"/>
    <col min="11013" max="11013" width="13.5703125" style="3" customWidth="1"/>
    <col min="11014" max="11014" width="12.140625" style="3" customWidth="1"/>
    <col min="11015" max="11015" width="8.140625" style="3" customWidth="1"/>
    <col min="11016" max="11016" width="14.140625" style="3" customWidth="1"/>
    <col min="11017" max="11017" width="25" style="3" customWidth="1"/>
    <col min="11018" max="11260" width="9.140625" style="3"/>
    <col min="11261" max="11261" width="3.28515625" style="3" customWidth="1"/>
    <col min="11262" max="11262" width="3.42578125" style="3" customWidth="1"/>
    <col min="11263" max="11265" width="3.28515625" style="3" customWidth="1"/>
    <col min="11266" max="11266" width="31.5703125" style="3" customWidth="1"/>
    <col min="11267" max="11267" width="6.28515625" style="3" customWidth="1"/>
    <col min="11268" max="11268" width="12.85546875" style="3" customWidth="1"/>
    <col min="11269" max="11269" width="13.5703125" style="3" customWidth="1"/>
    <col min="11270" max="11270" width="12.140625" style="3" customWidth="1"/>
    <col min="11271" max="11271" width="8.140625" style="3" customWidth="1"/>
    <col min="11272" max="11272" width="14.140625" style="3" customWidth="1"/>
    <col min="11273" max="11273" width="25" style="3" customWidth="1"/>
    <col min="11274" max="11516" width="9.140625" style="3"/>
    <col min="11517" max="11517" width="3.28515625" style="3" customWidth="1"/>
    <col min="11518" max="11518" width="3.42578125" style="3" customWidth="1"/>
    <col min="11519" max="11521" width="3.28515625" style="3" customWidth="1"/>
    <col min="11522" max="11522" width="31.5703125" style="3" customWidth="1"/>
    <col min="11523" max="11523" width="6.28515625" style="3" customWidth="1"/>
    <col min="11524" max="11524" width="12.85546875" style="3" customWidth="1"/>
    <col min="11525" max="11525" width="13.5703125" style="3" customWidth="1"/>
    <col min="11526" max="11526" width="12.140625" style="3" customWidth="1"/>
    <col min="11527" max="11527" width="8.140625" style="3" customWidth="1"/>
    <col min="11528" max="11528" width="14.140625" style="3" customWidth="1"/>
    <col min="11529" max="11529" width="25" style="3" customWidth="1"/>
    <col min="11530" max="11772" width="9.140625" style="3"/>
    <col min="11773" max="11773" width="3.28515625" style="3" customWidth="1"/>
    <col min="11774" max="11774" width="3.42578125" style="3" customWidth="1"/>
    <col min="11775" max="11777" width="3.28515625" style="3" customWidth="1"/>
    <col min="11778" max="11778" width="31.5703125" style="3" customWidth="1"/>
    <col min="11779" max="11779" width="6.28515625" style="3" customWidth="1"/>
    <col min="11780" max="11780" width="12.85546875" style="3" customWidth="1"/>
    <col min="11781" max="11781" width="13.5703125" style="3" customWidth="1"/>
    <col min="11782" max="11782" width="12.140625" style="3" customWidth="1"/>
    <col min="11783" max="11783" width="8.140625" style="3" customWidth="1"/>
    <col min="11784" max="11784" width="14.140625" style="3" customWidth="1"/>
    <col min="11785" max="11785" width="25" style="3" customWidth="1"/>
    <col min="11786" max="12028" width="9.140625" style="3"/>
    <col min="12029" max="12029" width="3.28515625" style="3" customWidth="1"/>
    <col min="12030" max="12030" width="3.42578125" style="3" customWidth="1"/>
    <col min="12031" max="12033" width="3.28515625" style="3" customWidth="1"/>
    <col min="12034" max="12034" width="31.5703125" style="3" customWidth="1"/>
    <col min="12035" max="12035" width="6.28515625" style="3" customWidth="1"/>
    <col min="12036" max="12036" width="12.85546875" style="3" customWidth="1"/>
    <col min="12037" max="12037" width="13.5703125" style="3" customWidth="1"/>
    <col min="12038" max="12038" width="12.140625" style="3" customWidth="1"/>
    <col min="12039" max="12039" width="8.140625" style="3" customWidth="1"/>
    <col min="12040" max="12040" width="14.140625" style="3" customWidth="1"/>
    <col min="12041" max="12041" width="25" style="3" customWidth="1"/>
    <col min="12042" max="12284" width="9.140625" style="3"/>
    <col min="12285" max="12285" width="3.28515625" style="3" customWidth="1"/>
    <col min="12286" max="12286" width="3.42578125" style="3" customWidth="1"/>
    <col min="12287" max="12289" width="3.28515625" style="3" customWidth="1"/>
    <col min="12290" max="12290" width="31.5703125" style="3" customWidth="1"/>
    <col min="12291" max="12291" width="6.28515625" style="3" customWidth="1"/>
    <col min="12292" max="12292" width="12.85546875" style="3" customWidth="1"/>
    <col min="12293" max="12293" width="13.5703125" style="3" customWidth="1"/>
    <col min="12294" max="12294" width="12.140625" style="3" customWidth="1"/>
    <col min="12295" max="12295" width="8.140625" style="3" customWidth="1"/>
    <col min="12296" max="12296" width="14.140625" style="3" customWidth="1"/>
    <col min="12297" max="12297" width="25" style="3" customWidth="1"/>
    <col min="12298" max="12540" width="9.140625" style="3"/>
    <col min="12541" max="12541" width="3.28515625" style="3" customWidth="1"/>
    <col min="12542" max="12542" width="3.42578125" style="3" customWidth="1"/>
    <col min="12543" max="12545" width="3.28515625" style="3" customWidth="1"/>
    <col min="12546" max="12546" width="31.5703125" style="3" customWidth="1"/>
    <col min="12547" max="12547" width="6.28515625" style="3" customWidth="1"/>
    <col min="12548" max="12548" width="12.85546875" style="3" customWidth="1"/>
    <col min="12549" max="12549" width="13.5703125" style="3" customWidth="1"/>
    <col min="12550" max="12550" width="12.140625" style="3" customWidth="1"/>
    <col min="12551" max="12551" width="8.140625" style="3" customWidth="1"/>
    <col min="12552" max="12552" width="14.140625" style="3" customWidth="1"/>
    <col min="12553" max="12553" width="25" style="3" customWidth="1"/>
    <col min="12554" max="12796" width="9.140625" style="3"/>
    <col min="12797" max="12797" width="3.28515625" style="3" customWidth="1"/>
    <col min="12798" max="12798" width="3.42578125" style="3" customWidth="1"/>
    <col min="12799" max="12801" width="3.28515625" style="3" customWidth="1"/>
    <col min="12802" max="12802" width="31.5703125" style="3" customWidth="1"/>
    <col min="12803" max="12803" width="6.28515625" style="3" customWidth="1"/>
    <col min="12804" max="12804" width="12.85546875" style="3" customWidth="1"/>
    <col min="12805" max="12805" width="13.5703125" style="3" customWidth="1"/>
    <col min="12806" max="12806" width="12.140625" style="3" customWidth="1"/>
    <col min="12807" max="12807" width="8.140625" style="3" customWidth="1"/>
    <col min="12808" max="12808" width="14.140625" style="3" customWidth="1"/>
    <col min="12809" max="12809" width="25" style="3" customWidth="1"/>
    <col min="12810" max="13052" width="9.140625" style="3"/>
    <col min="13053" max="13053" width="3.28515625" style="3" customWidth="1"/>
    <col min="13054" max="13054" width="3.42578125" style="3" customWidth="1"/>
    <col min="13055" max="13057" width="3.28515625" style="3" customWidth="1"/>
    <col min="13058" max="13058" width="31.5703125" style="3" customWidth="1"/>
    <col min="13059" max="13059" width="6.28515625" style="3" customWidth="1"/>
    <col min="13060" max="13060" width="12.85546875" style="3" customWidth="1"/>
    <col min="13061" max="13061" width="13.5703125" style="3" customWidth="1"/>
    <col min="13062" max="13062" width="12.140625" style="3" customWidth="1"/>
    <col min="13063" max="13063" width="8.140625" style="3" customWidth="1"/>
    <col min="13064" max="13064" width="14.140625" style="3" customWidth="1"/>
    <col min="13065" max="13065" width="25" style="3" customWidth="1"/>
    <col min="13066" max="13308" width="9.140625" style="3"/>
    <col min="13309" max="13309" width="3.28515625" style="3" customWidth="1"/>
    <col min="13310" max="13310" width="3.42578125" style="3" customWidth="1"/>
    <col min="13311" max="13313" width="3.28515625" style="3" customWidth="1"/>
    <col min="13314" max="13314" width="31.5703125" style="3" customWidth="1"/>
    <col min="13315" max="13315" width="6.28515625" style="3" customWidth="1"/>
    <col min="13316" max="13316" width="12.85546875" style="3" customWidth="1"/>
    <col min="13317" max="13317" width="13.5703125" style="3" customWidth="1"/>
    <col min="13318" max="13318" width="12.140625" style="3" customWidth="1"/>
    <col min="13319" max="13319" width="8.140625" style="3" customWidth="1"/>
    <col min="13320" max="13320" width="14.140625" style="3" customWidth="1"/>
    <col min="13321" max="13321" width="25" style="3" customWidth="1"/>
    <col min="13322" max="13564" width="9.140625" style="3"/>
    <col min="13565" max="13565" width="3.28515625" style="3" customWidth="1"/>
    <col min="13566" max="13566" width="3.42578125" style="3" customWidth="1"/>
    <col min="13567" max="13569" width="3.28515625" style="3" customWidth="1"/>
    <col min="13570" max="13570" width="31.5703125" style="3" customWidth="1"/>
    <col min="13571" max="13571" width="6.28515625" style="3" customWidth="1"/>
    <col min="13572" max="13572" width="12.85546875" style="3" customWidth="1"/>
    <col min="13573" max="13573" width="13.5703125" style="3" customWidth="1"/>
    <col min="13574" max="13574" width="12.140625" style="3" customWidth="1"/>
    <col min="13575" max="13575" width="8.140625" style="3" customWidth="1"/>
    <col min="13576" max="13576" width="14.140625" style="3" customWidth="1"/>
    <col min="13577" max="13577" width="25" style="3" customWidth="1"/>
    <col min="13578" max="13820" width="9.140625" style="3"/>
    <col min="13821" max="13821" width="3.28515625" style="3" customWidth="1"/>
    <col min="13822" max="13822" width="3.42578125" style="3" customWidth="1"/>
    <col min="13823" max="13825" width="3.28515625" style="3" customWidth="1"/>
    <col min="13826" max="13826" width="31.5703125" style="3" customWidth="1"/>
    <col min="13827" max="13827" width="6.28515625" style="3" customWidth="1"/>
    <col min="13828" max="13828" width="12.85546875" style="3" customWidth="1"/>
    <col min="13829" max="13829" width="13.5703125" style="3" customWidth="1"/>
    <col min="13830" max="13830" width="12.140625" style="3" customWidth="1"/>
    <col min="13831" max="13831" width="8.140625" style="3" customWidth="1"/>
    <col min="13832" max="13832" width="14.140625" style="3" customWidth="1"/>
    <col min="13833" max="13833" width="25" style="3" customWidth="1"/>
    <col min="13834" max="14076" width="9.140625" style="3"/>
    <col min="14077" max="14077" width="3.28515625" style="3" customWidth="1"/>
    <col min="14078" max="14078" width="3.42578125" style="3" customWidth="1"/>
    <col min="14079" max="14081" width="3.28515625" style="3" customWidth="1"/>
    <col min="14082" max="14082" width="31.5703125" style="3" customWidth="1"/>
    <col min="14083" max="14083" width="6.28515625" style="3" customWidth="1"/>
    <col min="14084" max="14084" width="12.85546875" style="3" customWidth="1"/>
    <col min="14085" max="14085" width="13.5703125" style="3" customWidth="1"/>
    <col min="14086" max="14086" width="12.140625" style="3" customWidth="1"/>
    <col min="14087" max="14087" width="8.140625" style="3" customWidth="1"/>
    <col min="14088" max="14088" width="14.140625" style="3" customWidth="1"/>
    <col min="14089" max="14089" width="25" style="3" customWidth="1"/>
    <col min="14090" max="14332" width="9.140625" style="3"/>
    <col min="14333" max="14333" width="3.28515625" style="3" customWidth="1"/>
    <col min="14334" max="14334" width="3.42578125" style="3" customWidth="1"/>
    <col min="14335" max="14337" width="3.28515625" style="3" customWidth="1"/>
    <col min="14338" max="14338" width="31.5703125" style="3" customWidth="1"/>
    <col min="14339" max="14339" width="6.28515625" style="3" customWidth="1"/>
    <col min="14340" max="14340" width="12.85546875" style="3" customWidth="1"/>
    <col min="14341" max="14341" width="13.5703125" style="3" customWidth="1"/>
    <col min="14342" max="14342" width="12.140625" style="3" customWidth="1"/>
    <col min="14343" max="14343" width="8.140625" style="3" customWidth="1"/>
    <col min="14344" max="14344" width="14.140625" style="3" customWidth="1"/>
    <col min="14345" max="14345" width="25" style="3" customWidth="1"/>
    <col min="14346" max="14588" width="9.140625" style="3"/>
    <col min="14589" max="14589" width="3.28515625" style="3" customWidth="1"/>
    <col min="14590" max="14590" width="3.42578125" style="3" customWidth="1"/>
    <col min="14591" max="14593" width="3.28515625" style="3" customWidth="1"/>
    <col min="14594" max="14594" width="31.5703125" style="3" customWidth="1"/>
    <col min="14595" max="14595" width="6.28515625" style="3" customWidth="1"/>
    <col min="14596" max="14596" width="12.85546875" style="3" customWidth="1"/>
    <col min="14597" max="14597" width="13.5703125" style="3" customWidth="1"/>
    <col min="14598" max="14598" width="12.140625" style="3" customWidth="1"/>
    <col min="14599" max="14599" width="8.140625" style="3" customWidth="1"/>
    <col min="14600" max="14600" width="14.140625" style="3" customWidth="1"/>
    <col min="14601" max="14601" width="25" style="3" customWidth="1"/>
    <col min="14602" max="14844" width="9.140625" style="3"/>
    <col min="14845" max="14845" width="3.28515625" style="3" customWidth="1"/>
    <col min="14846" max="14846" width="3.42578125" style="3" customWidth="1"/>
    <col min="14847" max="14849" width="3.28515625" style="3" customWidth="1"/>
    <col min="14850" max="14850" width="31.5703125" style="3" customWidth="1"/>
    <col min="14851" max="14851" width="6.28515625" style="3" customWidth="1"/>
    <col min="14852" max="14852" width="12.85546875" style="3" customWidth="1"/>
    <col min="14853" max="14853" width="13.5703125" style="3" customWidth="1"/>
    <col min="14854" max="14854" width="12.140625" style="3" customWidth="1"/>
    <col min="14855" max="14855" width="8.140625" style="3" customWidth="1"/>
    <col min="14856" max="14856" width="14.140625" style="3" customWidth="1"/>
    <col min="14857" max="14857" width="25" style="3" customWidth="1"/>
    <col min="14858" max="15100" width="9.140625" style="3"/>
    <col min="15101" max="15101" width="3.28515625" style="3" customWidth="1"/>
    <col min="15102" max="15102" width="3.42578125" style="3" customWidth="1"/>
    <col min="15103" max="15105" width="3.28515625" style="3" customWidth="1"/>
    <col min="15106" max="15106" width="31.5703125" style="3" customWidth="1"/>
    <col min="15107" max="15107" width="6.28515625" style="3" customWidth="1"/>
    <col min="15108" max="15108" width="12.85546875" style="3" customWidth="1"/>
    <col min="15109" max="15109" width="13.5703125" style="3" customWidth="1"/>
    <col min="15110" max="15110" width="12.140625" style="3" customWidth="1"/>
    <col min="15111" max="15111" width="8.140625" style="3" customWidth="1"/>
    <col min="15112" max="15112" width="14.140625" style="3" customWidth="1"/>
    <col min="15113" max="15113" width="25" style="3" customWidth="1"/>
    <col min="15114" max="15356" width="9.140625" style="3"/>
    <col min="15357" max="15357" width="3.28515625" style="3" customWidth="1"/>
    <col min="15358" max="15358" width="3.42578125" style="3" customWidth="1"/>
    <col min="15359" max="15361" width="3.28515625" style="3" customWidth="1"/>
    <col min="15362" max="15362" width="31.5703125" style="3" customWidth="1"/>
    <col min="15363" max="15363" width="6.28515625" style="3" customWidth="1"/>
    <col min="15364" max="15364" width="12.85546875" style="3" customWidth="1"/>
    <col min="15365" max="15365" width="13.5703125" style="3" customWidth="1"/>
    <col min="15366" max="15366" width="12.140625" style="3" customWidth="1"/>
    <col min="15367" max="15367" width="8.140625" style="3" customWidth="1"/>
    <col min="15368" max="15368" width="14.140625" style="3" customWidth="1"/>
    <col min="15369" max="15369" width="25" style="3" customWidth="1"/>
    <col min="15370" max="15612" width="9.140625" style="3"/>
    <col min="15613" max="15613" width="3.28515625" style="3" customWidth="1"/>
    <col min="15614" max="15614" width="3.42578125" style="3" customWidth="1"/>
    <col min="15615" max="15617" width="3.28515625" style="3" customWidth="1"/>
    <col min="15618" max="15618" width="31.5703125" style="3" customWidth="1"/>
    <col min="15619" max="15619" width="6.28515625" style="3" customWidth="1"/>
    <col min="15620" max="15620" width="12.85546875" style="3" customWidth="1"/>
    <col min="15621" max="15621" width="13.5703125" style="3" customWidth="1"/>
    <col min="15622" max="15622" width="12.140625" style="3" customWidth="1"/>
    <col min="15623" max="15623" width="8.140625" style="3" customWidth="1"/>
    <col min="15624" max="15624" width="14.140625" style="3" customWidth="1"/>
    <col min="15625" max="15625" width="25" style="3" customWidth="1"/>
    <col min="15626" max="15868" width="9.140625" style="3"/>
    <col min="15869" max="15869" width="3.28515625" style="3" customWidth="1"/>
    <col min="15870" max="15870" width="3.42578125" style="3" customWidth="1"/>
    <col min="15871" max="15873" width="3.28515625" style="3" customWidth="1"/>
    <col min="15874" max="15874" width="31.5703125" style="3" customWidth="1"/>
    <col min="15875" max="15875" width="6.28515625" style="3" customWidth="1"/>
    <col min="15876" max="15876" width="12.85546875" style="3" customWidth="1"/>
    <col min="15877" max="15877" width="13.5703125" style="3" customWidth="1"/>
    <col min="15878" max="15878" width="12.140625" style="3" customWidth="1"/>
    <col min="15879" max="15879" width="8.140625" style="3" customWidth="1"/>
    <col min="15880" max="15880" width="14.140625" style="3" customWidth="1"/>
    <col min="15881" max="15881" width="25" style="3" customWidth="1"/>
    <col min="15882" max="16124" width="9.140625" style="3"/>
    <col min="16125" max="16125" width="3.28515625" style="3" customWidth="1"/>
    <col min="16126" max="16126" width="3.42578125" style="3" customWidth="1"/>
    <col min="16127" max="16129" width="3.28515625" style="3" customWidth="1"/>
    <col min="16130" max="16130" width="31.5703125" style="3" customWidth="1"/>
    <col min="16131" max="16131" width="6.28515625" style="3" customWidth="1"/>
    <col min="16132" max="16132" width="12.85546875" style="3" customWidth="1"/>
    <col min="16133" max="16133" width="13.5703125" style="3" customWidth="1"/>
    <col min="16134" max="16134" width="12.140625" style="3" customWidth="1"/>
    <col min="16135" max="16135" width="8.140625" style="3" customWidth="1"/>
    <col min="16136" max="16136" width="14.140625" style="3" customWidth="1"/>
    <col min="16137" max="16137" width="25" style="3" customWidth="1"/>
    <col min="16138" max="16384" width="9.140625" style="3"/>
  </cols>
  <sheetData>
    <row r="1" spans="1:12" s="2" customFormat="1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9.5" customHeight="1">
      <c r="A2" s="4" t="s">
        <v>63</v>
      </c>
      <c r="B2" s="4"/>
      <c r="C2" s="4"/>
      <c r="D2" s="4"/>
      <c r="E2" s="4"/>
      <c r="F2" s="4"/>
      <c r="G2" s="4"/>
      <c r="H2" s="4"/>
      <c r="I2" s="4"/>
      <c r="J2" s="3"/>
      <c r="K2" s="3"/>
      <c r="L2" s="3"/>
    </row>
    <row r="3" spans="1:12" ht="15.75" customHeight="1">
      <c r="A3" s="4"/>
      <c r="B3" s="4"/>
      <c r="C3" s="4"/>
      <c r="D3" s="4"/>
      <c r="E3" s="4"/>
      <c r="F3" s="4"/>
      <c r="G3" s="4"/>
      <c r="H3" s="4"/>
      <c r="I3" s="4"/>
    </row>
    <row r="4" spans="1:12" s="5" customFormat="1" ht="63" customHeight="1">
      <c r="A4" s="12" t="s">
        <v>23</v>
      </c>
      <c r="B4" s="13" t="s">
        <v>1</v>
      </c>
      <c r="C4" s="13" t="s">
        <v>2</v>
      </c>
      <c r="D4" s="13" t="s">
        <v>3</v>
      </c>
      <c r="E4" s="13" t="s">
        <v>4</v>
      </c>
      <c r="F4" s="14" t="s">
        <v>5</v>
      </c>
      <c r="G4" s="13" t="s">
        <v>24</v>
      </c>
      <c r="H4" s="14" t="s">
        <v>25</v>
      </c>
      <c r="I4" s="14"/>
    </row>
    <row r="5" spans="1:12" s="5" customFormat="1" ht="25.5">
      <c r="A5" s="12"/>
      <c r="B5" s="13"/>
      <c r="C5" s="13"/>
      <c r="D5" s="13"/>
      <c r="E5" s="13"/>
      <c r="F5" s="14"/>
      <c r="G5" s="13"/>
      <c r="H5" s="15" t="s">
        <v>26</v>
      </c>
      <c r="I5" s="15" t="s">
        <v>27</v>
      </c>
    </row>
    <row r="6" spans="1:12" s="5" customFormat="1" ht="54" customHeight="1">
      <c r="A6" s="16">
        <v>1</v>
      </c>
      <c r="B6" s="17" t="s">
        <v>22</v>
      </c>
      <c r="C6" s="17" t="s">
        <v>22</v>
      </c>
      <c r="D6" s="17" t="s">
        <v>22</v>
      </c>
      <c r="E6" s="17" t="s">
        <v>28</v>
      </c>
      <c r="F6" s="18" t="s">
        <v>29</v>
      </c>
      <c r="G6" s="19"/>
      <c r="H6" s="8">
        <v>74847.600000000006</v>
      </c>
      <c r="I6" s="38">
        <v>74847.600000000006</v>
      </c>
    </row>
    <row r="7" spans="1:12" s="5" customFormat="1" ht="20.25" customHeight="1">
      <c r="A7" s="16">
        <v>2</v>
      </c>
      <c r="B7" s="20" t="s">
        <v>22</v>
      </c>
      <c r="C7" s="20" t="s">
        <v>22</v>
      </c>
      <c r="D7" s="20" t="s">
        <v>30</v>
      </c>
      <c r="E7" s="20" t="s">
        <v>28</v>
      </c>
      <c r="F7" s="21" t="s">
        <v>31</v>
      </c>
      <c r="G7" s="22">
        <v>4222</v>
      </c>
      <c r="H7" s="8"/>
      <c r="I7" s="39">
        <v>9850.32</v>
      </c>
    </row>
    <row r="8" spans="1:12" s="5" customFormat="1" ht="31.5" customHeight="1">
      <c r="A8" s="16">
        <v>3</v>
      </c>
      <c r="B8" s="20" t="s">
        <v>28</v>
      </c>
      <c r="C8" s="20" t="s">
        <v>18</v>
      </c>
      <c r="D8" s="20" t="s">
        <v>22</v>
      </c>
      <c r="E8" s="20" t="s">
        <v>32</v>
      </c>
      <c r="F8" s="21" t="s">
        <v>33</v>
      </c>
      <c r="G8" s="22">
        <v>4823</v>
      </c>
      <c r="H8" s="8"/>
      <c r="I8" s="39">
        <v>1593.29</v>
      </c>
    </row>
    <row r="9" spans="1:12" s="5" customFormat="1" ht="12.75">
      <c r="A9" s="16">
        <v>4</v>
      </c>
      <c r="B9" s="17" t="s">
        <v>34</v>
      </c>
      <c r="C9" s="17" t="s">
        <v>30</v>
      </c>
      <c r="D9" s="17" t="s">
        <v>22</v>
      </c>
      <c r="E9" s="17" t="s">
        <v>22</v>
      </c>
      <c r="F9" s="18" t="s">
        <v>35</v>
      </c>
      <c r="G9" s="19">
        <v>4511</v>
      </c>
      <c r="H9" s="8">
        <v>16596.3</v>
      </c>
      <c r="I9" s="38">
        <v>16596.3</v>
      </c>
    </row>
    <row r="10" spans="1:12" s="5" customFormat="1" ht="38.25">
      <c r="A10" s="16">
        <v>5</v>
      </c>
      <c r="B10" s="17" t="s">
        <v>34</v>
      </c>
      <c r="C10" s="17" t="s">
        <v>30</v>
      </c>
      <c r="D10" s="17" t="s">
        <v>22</v>
      </c>
      <c r="E10" s="17" t="s">
        <v>19</v>
      </c>
      <c r="F10" s="18" t="s">
        <v>36</v>
      </c>
      <c r="G10" s="19">
        <v>4637</v>
      </c>
      <c r="H10" s="8">
        <v>154353.20000000001</v>
      </c>
      <c r="I10" s="38">
        <v>154353.20000000001</v>
      </c>
    </row>
    <row r="11" spans="1:12" s="5" customFormat="1" ht="26.25" customHeight="1">
      <c r="A11" s="16">
        <v>6</v>
      </c>
      <c r="B11" s="17" t="s">
        <v>34</v>
      </c>
      <c r="C11" s="17" t="s">
        <v>28</v>
      </c>
      <c r="D11" s="17" t="s">
        <v>22</v>
      </c>
      <c r="E11" s="17" t="s">
        <v>22</v>
      </c>
      <c r="F11" s="18" t="s">
        <v>37</v>
      </c>
      <c r="G11" s="19">
        <v>4861</v>
      </c>
      <c r="H11" s="8">
        <v>60000</v>
      </c>
      <c r="I11" s="38">
        <v>60000</v>
      </c>
    </row>
    <row r="12" spans="1:12" s="6" customFormat="1" ht="37.5" customHeight="1">
      <c r="A12" s="16">
        <v>7</v>
      </c>
      <c r="B12" s="20" t="s">
        <v>34</v>
      </c>
      <c r="C12" s="20" t="s">
        <v>28</v>
      </c>
      <c r="D12" s="20" t="s">
        <v>22</v>
      </c>
      <c r="E12" s="20" t="s">
        <v>19</v>
      </c>
      <c r="F12" s="21" t="s">
        <v>38</v>
      </c>
      <c r="G12" s="22">
        <v>4861</v>
      </c>
      <c r="H12" s="8">
        <v>125400</v>
      </c>
      <c r="I12" s="38">
        <v>125400</v>
      </c>
    </row>
    <row r="13" spans="1:12" s="5" customFormat="1" ht="51">
      <c r="A13" s="16">
        <v>8</v>
      </c>
      <c r="B13" s="17" t="s">
        <v>34</v>
      </c>
      <c r="C13" s="17" t="s">
        <v>28</v>
      </c>
      <c r="D13" s="17" t="s">
        <v>22</v>
      </c>
      <c r="E13" s="17" t="s">
        <v>30</v>
      </c>
      <c r="F13" s="18" t="s">
        <v>9</v>
      </c>
      <c r="G13" s="19">
        <v>4637</v>
      </c>
      <c r="H13" s="8">
        <v>267861.7</v>
      </c>
      <c r="I13" s="38">
        <v>267861.7</v>
      </c>
    </row>
    <row r="14" spans="1:12" s="5" customFormat="1" ht="51">
      <c r="A14" s="16">
        <v>9</v>
      </c>
      <c r="B14" s="17" t="s">
        <v>34</v>
      </c>
      <c r="C14" s="17" t="s">
        <v>28</v>
      </c>
      <c r="D14" s="17" t="s">
        <v>22</v>
      </c>
      <c r="E14" s="17" t="s">
        <v>28</v>
      </c>
      <c r="F14" s="18" t="s">
        <v>39</v>
      </c>
      <c r="G14" s="19">
        <v>4637</v>
      </c>
      <c r="H14" s="8">
        <v>137266.9</v>
      </c>
      <c r="I14" s="38">
        <v>137266.9</v>
      </c>
    </row>
    <row r="15" spans="1:12" s="5" customFormat="1" ht="63.75">
      <c r="A15" s="16">
        <v>10</v>
      </c>
      <c r="B15" s="17" t="s">
        <v>34</v>
      </c>
      <c r="C15" s="17" t="s">
        <v>28</v>
      </c>
      <c r="D15" s="17" t="s">
        <v>22</v>
      </c>
      <c r="E15" s="17" t="s">
        <v>34</v>
      </c>
      <c r="F15" s="18" t="s">
        <v>40</v>
      </c>
      <c r="G15" s="19">
        <v>4637</v>
      </c>
      <c r="H15" s="8">
        <v>134095.6</v>
      </c>
      <c r="I15" s="38">
        <v>134095.6</v>
      </c>
    </row>
    <row r="16" spans="1:12" s="5" customFormat="1" ht="51">
      <c r="A16" s="16">
        <v>11</v>
      </c>
      <c r="B16" s="17" t="s">
        <v>34</v>
      </c>
      <c r="C16" s="17" t="s">
        <v>28</v>
      </c>
      <c r="D16" s="17" t="s">
        <v>22</v>
      </c>
      <c r="E16" s="17" t="s">
        <v>41</v>
      </c>
      <c r="F16" s="18" t="s">
        <v>42</v>
      </c>
      <c r="G16" s="19">
        <v>4637</v>
      </c>
      <c r="H16" s="8">
        <v>120897.1</v>
      </c>
      <c r="I16" s="38">
        <v>120897.1</v>
      </c>
    </row>
    <row r="17" spans="1:9" s="5" customFormat="1" ht="40.5" customHeight="1">
      <c r="A17" s="16">
        <v>12</v>
      </c>
      <c r="B17" s="17" t="s">
        <v>34</v>
      </c>
      <c r="C17" s="17" t="s">
        <v>28</v>
      </c>
      <c r="D17" s="17" t="s">
        <v>22</v>
      </c>
      <c r="E17" s="17" t="s">
        <v>43</v>
      </c>
      <c r="F17" s="18" t="s">
        <v>10</v>
      </c>
      <c r="G17" s="19">
        <v>4637</v>
      </c>
      <c r="H17" s="8">
        <v>44517</v>
      </c>
      <c r="I17" s="38">
        <v>44517</v>
      </c>
    </row>
    <row r="18" spans="1:9" s="5" customFormat="1" ht="33" customHeight="1">
      <c r="A18" s="16">
        <v>13</v>
      </c>
      <c r="B18" s="17" t="s">
        <v>8</v>
      </c>
      <c r="C18" s="17" t="s">
        <v>7</v>
      </c>
      <c r="D18" s="17" t="s">
        <v>6</v>
      </c>
      <c r="E18" s="17" t="s">
        <v>11</v>
      </c>
      <c r="F18" s="18" t="s">
        <v>12</v>
      </c>
      <c r="G18" s="19">
        <v>4241</v>
      </c>
      <c r="H18" s="8">
        <v>51213.599999999999</v>
      </c>
      <c r="I18" s="38">
        <v>51213.599999999999</v>
      </c>
    </row>
    <row r="19" spans="1:9" s="6" customFormat="1" ht="33" customHeight="1">
      <c r="A19" s="16">
        <v>14</v>
      </c>
      <c r="B19" s="20" t="s">
        <v>34</v>
      </c>
      <c r="C19" s="20" t="s">
        <v>28</v>
      </c>
      <c r="D19" s="20" t="s">
        <v>22</v>
      </c>
      <c r="E19" s="20" t="s">
        <v>44</v>
      </c>
      <c r="F19" s="21" t="s">
        <v>13</v>
      </c>
      <c r="G19" s="22">
        <v>4637</v>
      </c>
      <c r="H19" s="8">
        <v>41698.5</v>
      </c>
      <c r="I19" s="38">
        <v>41698.5</v>
      </c>
    </row>
    <row r="20" spans="1:9" s="5" customFormat="1" ht="51">
      <c r="A20" s="16">
        <v>15</v>
      </c>
      <c r="B20" s="17" t="s">
        <v>34</v>
      </c>
      <c r="C20" s="17" t="s">
        <v>28</v>
      </c>
      <c r="D20" s="17" t="s">
        <v>22</v>
      </c>
      <c r="E20" s="17" t="s">
        <v>21</v>
      </c>
      <c r="F20" s="18" t="s">
        <v>45</v>
      </c>
      <c r="G20" s="19">
        <v>4637</v>
      </c>
      <c r="H20" s="8">
        <v>15526.4</v>
      </c>
      <c r="I20" s="38">
        <v>15526.4</v>
      </c>
    </row>
    <row r="21" spans="1:9" s="5" customFormat="1" ht="50.25" customHeight="1">
      <c r="A21" s="16">
        <v>16</v>
      </c>
      <c r="B21" s="17" t="s">
        <v>34</v>
      </c>
      <c r="C21" s="17" t="s">
        <v>28</v>
      </c>
      <c r="D21" s="17" t="s">
        <v>22</v>
      </c>
      <c r="E21" s="17" t="s">
        <v>46</v>
      </c>
      <c r="F21" s="18" t="s">
        <v>14</v>
      </c>
      <c r="G21" s="22">
        <v>4819</v>
      </c>
      <c r="H21" s="8">
        <v>7100</v>
      </c>
      <c r="I21" s="38">
        <v>7100</v>
      </c>
    </row>
    <row r="22" spans="1:9" s="5" customFormat="1" ht="81" customHeight="1">
      <c r="A22" s="16">
        <v>17</v>
      </c>
      <c r="B22" s="17" t="s">
        <v>8</v>
      </c>
      <c r="C22" s="17" t="s">
        <v>7</v>
      </c>
      <c r="D22" s="17" t="s">
        <v>6</v>
      </c>
      <c r="E22" s="17">
        <v>13</v>
      </c>
      <c r="F22" s="18" t="s">
        <v>15</v>
      </c>
      <c r="G22" s="19">
        <v>4637</v>
      </c>
      <c r="H22" s="8">
        <v>132974.79999999999</v>
      </c>
      <c r="I22" s="38">
        <v>132974.79999999999</v>
      </c>
    </row>
    <row r="23" spans="1:9" s="5" customFormat="1" ht="51">
      <c r="A23" s="16">
        <v>18</v>
      </c>
      <c r="B23" s="17" t="s">
        <v>34</v>
      </c>
      <c r="C23" s="17" t="s">
        <v>41</v>
      </c>
      <c r="D23" s="17" t="s">
        <v>22</v>
      </c>
      <c r="E23" s="17" t="s">
        <v>22</v>
      </c>
      <c r="F23" s="18" t="s">
        <v>47</v>
      </c>
      <c r="G23" s="19"/>
      <c r="H23" s="8">
        <v>1394718.6</v>
      </c>
      <c r="I23" s="38">
        <v>1394718.6</v>
      </c>
    </row>
    <row r="24" spans="1:9" s="5" customFormat="1" ht="75.75" customHeight="1">
      <c r="A24" s="16">
        <v>19</v>
      </c>
      <c r="B24" s="17" t="s">
        <v>34</v>
      </c>
      <c r="C24" s="17" t="s">
        <v>41</v>
      </c>
      <c r="D24" s="17" t="s">
        <v>22</v>
      </c>
      <c r="E24" s="17" t="s">
        <v>19</v>
      </c>
      <c r="F24" s="18" t="s">
        <v>62</v>
      </c>
      <c r="G24" s="19"/>
      <c r="H24" s="8">
        <f>SUM(H25:H26)</f>
        <v>296862.7</v>
      </c>
      <c r="I24" s="38">
        <f>SUM(I25:I26)</f>
        <v>296862.7</v>
      </c>
    </row>
    <row r="25" spans="1:9" s="5" customFormat="1" ht="18" customHeight="1">
      <c r="A25" s="16"/>
      <c r="B25" s="17"/>
      <c r="C25" s="17"/>
      <c r="D25" s="17"/>
      <c r="E25" s="17"/>
      <c r="F25" s="18"/>
      <c r="G25" s="19">
        <v>4632</v>
      </c>
      <c r="H25" s="8">
        <v>51931.3</v>
      </c>
      <c r="I25" s="8">
        <v>51931.3</v>
      </c>
    </row>
    <row r="26" spans="1:9" s="5" customFormat="1" ht="17.25" customHeight="1">
      <c r="A26" s="16"/>
      <c r="B26" s="17"/>
      <c r="C26" s="17"/>
      <c r="D26" s="17"/>
      <c r="E26" s="17"/>
      <c r="F26" s="18"/>
      <c r="G26" s="19">
        <v>4652</v>
      </c>
      <c r="H26" s="8">
        <v>244931.4</v>
      </c>
      <c r="I26" s="8">
        <v>244931.4</v>
      </c>
    </row>
    <row r="27" spans="1:9" s="5" customFormat="1" ht="32.25" customHeight="1">
      <c r="A27" s="16">
        <v>20</v>
      </c>
      <c r="B27" s="17" t="s">
        <v>34</v>
      </c>
      <c r="C27" s="17" t="s">
        <v>41</v>
      </c>
      <c r="D27" s="17" t="s">
        <v>22</v>
      </c>
      <c r="E27" s="17" t="s">
        <v>30</v>
      </c>
      <c r="F27" s="18" t="s">
        <v>48</v>
      </c>
      <c r="G27" s="19">
        <v>4637</v>
      </c>
      <c r="H27" s="8">
        <v>20499.400000000001</v>
      </c>
      <c r="I27" s="38">
        <v>20499.400000000001</v>
      </c>
    </row>
    <row r="28" spans="1:9" s="5" customFormat="1" ht="53.25" customHeight="1">
      <c r="A28" s="16">
        <v>21</v>
      </c>
      <c r="B28" s="17" t="s">
        <v>34</v>
      </c>
      <c r="C28" s="17" t="s">
        <v>41</v>
      </c>
      <c r="D28" s="17" t="s">
        <v>22</v>
      </c>
      <c r="E28" s="17" t="s">
        <v>28</v>
      </c>
      <c r="F28" s="18" t="s">
        <v>49</v>
      </c>
      <c r="G28" s="19">
        <v>4511</v>
      </c>
      <c r="H28" s="8">
        <v>44778.3</v>
      </c>
      <c r="I28" s="38">
        <v>44778.3</v>
      </c>
    </row>
    <row r="29" spans="1:9" s="5" customFormat="1" ht="39.75" customHeight="1">
      <c r="A29" s="16">
        <v>22</v>
      </c>
      <c r="B29" s="17" t="s">
        <v>34</v>
      </c>
      <c r="C29" s="17" t="s">
        <v>41</v>
      </c>
      <c r="D29" s="17" t="s">
        <v>22</v>
      </c>
      <c r="E29" s="17" t="s">
        <v>34</v>
      </c>
      <c r="F29" s="18" t="s">
        <v>16</v>
      </c>
      <c r="G29" s="23"/>
      <c r="H29" s="8">
        <v>76700.899999999994</v>
      </c>
      <c r="I29" s="38">
        <v>76700.899999999994</v>
      </c>
    </row>
    <row r="30" spans="1:9" s="5" customFormat="1" ht="96" customHeight="1">
      <c r="A30" s="16">
        <v>23</v>
      </c>
      <c r="B30" s="17" t="s">
        <v>34</v>
      </c>
      <c r="C30" s="17" t="s">
        <v>41</v>
      </c>
      <c r="D30" s="17" t="s">
        <v>22</v>
      </c>
      <c r="E30" s="17" t="s">
        <v>41</v>
      </c>
      <c r="F30" s="21" t="s">
        <v>50</v>
      </c>
      <c r="G30" s="24">
        <v>4861</v>
      </c>
      <c r="H30" s="8"/>
      <c r="I30" s="38">
        <v>51646.7</v>
      </c>
    </row>
    <row r="31" spans="1:9" s="5" customFormat="1" ht="94.5" customHeight="1">
      <c r="A31" s="25">
        <v>24</v>
      </c>
      <c r="B31" s="26" t="s">
        <v>34</v>
      </c>
      <c r="C31" s="27" t="s">
        <v>41</v>
      </c>
      <c r="D31" s="27" t="s">
        <v>22</v>
      </c>
      <c r="E31" s="28" t="s">
        <v>43</v>
      </c>
      <c r="F31" s="18" t="s">
        <v>51</v>
      </c>
      <c r="G31" s="29">
        <v>4861</v>
      </c>
      <c r="H31" s="8"/>
      <c r="I31" s="38">
        <f>SUM(I32:I33)</f>
        <v>161703.4</v>
      </c>
    </row>
    <row r="32" spans="1:9" s="5" customFormat="1" ht="23.25" customHeight="1">
      <c r="A32" s="25"/>
      <c r="B32" s="26"/>
      <c r="C32" s="27"/>
      <c r="D32" s="27"/>
      <c r="E32" s="28"/>
      <c r="F32" s="30" t="s">
        <v>52</v>
      </c>
      <c r="G32" s="29"/>
      <c r="H32" s="8"/>
      <c r="I32" s="8">
        <v>114673.4</v>
      </c>
    </row>
    <row r="33" spans="1:10" s="5" customFormat="1" ht="23.25" customHeight="1">
      <c r="A33" s="25"/>
      <c r="B33" s="26"/>
      <c r="C33" s="27"/>
      <c r="D33" s="27"/>
      <c r="E33" s="28"/>
      <c r="F33" s="30" t="s">
        <v>53</v>
      </c>
      <c r="G33" s="29"/>
      <c r="H33" s="8"/>
      <c r="I33" s="8">
        <v>47030</v>
      </c>
      <c r="J33" s="7"/>
    </row>
    <row r="34" spans="1:10" s="5" customFormat="1" ht="64.5" customHeight="1">
      <c r="A34" s="16">
        <v>25</v>
      </c>
      <c r="B34" s="17" t="s">
        <v>34</v>
      </c>
      <c r="C34" s="17" t="s">
        <v>41</v>
      </c>
      <c r="D34" s="17" t="s">
        <v>22</v>
      </c>
      <c r="E34" s="17" t="s">
        <v>54</v>
      </c>
      <c r="F34" s="18" t="s">
        <v>55</v>
      </c>
      <c r="G34" s="31"/>
      <c r="H34" s="8"/>
      <c r="I34" s="38">
        <v>7918.9</v>
      </c>
      <c r="J34" s="7"/>
    </row>
    <row r="35" spans="1:10" s="5" customFormat="1" ht="56.25" customHeight="1">
      <c r="A35" s="16">
        <v>26</v>
      </c>
      <c r="B35" s="17" t="s">
        <v>34</v>
      </c>
      <c r="C35" s="17" t="s">
        <v>41</v>
      </c>
      <c r="D35" s="17" t="s">
        <v>22</v>
      </c>
      <c r="E35" s="17" t="s">
        <v>18</v>
      </c>
      <c r="F35" s="18" t="s">
        <v>56</v>
      </c>
      <c r="G35" s="31"/>
      <c r="H35" s="8"/>
      <c r="I35" s="38">
        <v>22871.200000000001</v>
      </c>
      <c r="J35" s="7"/>
    </row>
    <row r="36" spans="1:10" s="5" customFormat="1" ht="63" customHeight="1">
      <c r="A36" s="25">
        <v>27</v>
      </c>
      <c r="B36" s="27" t="s">
        <v>34</v>
      </c>
      <c r="C36" s="27" t="s">
        <v>41</v>
      </c>
      <c r="D36" s="27" t="s">
        <v>22</v>
      </c>
      <c r="E36" s="27" t="s">
        <v>44</v>
      </c>
      <c r="F36" s="18" t="s">
        <v>57</v>
      </c>
      <c r="G36" s="31"/>
      <c r="H36" s="8"/>
      <c r="I36" s="38">
        <f>SUM(I37:I38)</f>
        <v>176112</v>
      </c>
      <c r="J36" s="7"/>
    </row>
    <row r="37" spans="1:10" s="5" customFormat="1" ht="18" customHeight="1">
      <c r="A37" s="25"/>
      <c r="B37" s="27"/>
      <c r="C37" s="27"/>
      <c r="D37" s="27"/>
      <c r="E37" s="27"/>
      <c r="F37" s="30" t="s">
        <v>52</v>
      </c>
      <c r="G37" s="32"/>
      <c r="H37" s="8"/>
      <c r="I37" s="8">
        <v>147997</v>
      </c>
      <c r="J37" s="7"/>
    </row>
    <row r="38" spans="1:10" s="5" customFormat="1" ht="17.25" customHeight="1">
      <c r="A38" s="25"/>
      <c r="B38" s="27"/>
      <c r="C38" s="27"/>
      <c r="D38" s="27"/>
      <c r="E38" s="27"/>
      <c r="F38" s="30" t="s">
        <v>53</v>
      </c>
      <c r="G38" s="32"/>
      <c r="H38" s="8"/>
      <c r="I38" s="8">
        <v>28115</v>
      </c>
      <c r="J38" s="7"/>
    </row>
    <row r="39" spans="1:10" s="5" customFormat="1" ht="26.25" customHeight="1">
      <c r="A39" s="16">
        <v>28</v>
      </c>
      <c r="B39" s="17" t="s">
        <v>54</v>
      </c>
      <c r="C39" s="17" t="s">
        <v>19</v>
      </c>
      <c r="D39" s="17" t="s">
        <v>19</v>
      </c>
      <c r="E39" s="17" t="s">
        <v>22</v>
      </c>
      <c r="F39" s="18" t="s">
        <v>17</v>
      </c>
      <c r="G39" s="33"/>
      <c r="H39" s="8">
        <v>44370.1</v>
      </c>
      <c r="I39" s="38">
        <v>44370.1</v>
      </c>
      <c r="J39" s="7"/>
    </row>
    <row r="40" spans="1:10" s="5" customFormat="1" ht="39" customHeight="1">
      <c r="A40" s="16">
        <v>29</v>
      </c>
      <c r="B40" s="17" t="s">
        <v>44</v>
      </c>
      <c r="C40" s="17" t="s">
        <v>18</v>
      </c>
      <c r="D40" s="17" t="s">
        <v>19</v>
      </c>
      <c r="E40" s="17" t="s">
        <v>30</v>
      </c>
      <c r="F40" s="21" t="s">
        <v>20</v>
      </c>
      <c r="G40" s="22">
        <v>4729</v>
      </c>
      <c r="H40" s="8"/>
      <c r="I40" s="38">
        <v>31248</v>
      </c>
    </row>
    <row r="41" spans="1:10" s="5" customFormat="1" ht="25.5" customHeight="1">
      <c r="A41" s="25">
        <v>30</v>
      </c>
      <c r="B41" s="9" t="s">
        <v>21</v>
      </c>
      <c r="C41" s="9" t="s">
        <v>22</v>
      </c>
      <c r="D41" s="9" t="s">
        <v>22</v>
      </c>
      <c r="E41" s="9" t="s">
        <v>22</v>
      </c>
      <c r="F41" s="34" t="s">
        <v>58</v>
      </c>
      <c r="G41" s="22"/>
      <c r="H41" s="8"/>
      <c r="I41" s="38">
        <f>SUM(I42:I43)</f>
        <v>32293.5</v>
      </c>
    </row>
    <row r="42" spans="1:10" s="5" customFormat="1" ht="36.75" customHeight="1">
      <c r="A42" s="25"/>
      <c r="B42" s="9"/>
      <c r="C42" s="9"/>
      <c r="D42" s="9"/>
      <c r="E42" s="9"/>
      <c r="F42" s="21" t="s">
        <v>59</v>
      </c>
      <c r="G42" s="22">
        <v>4729</v>
      </c>
      <c r="H42" s="8"/>
      <c r="I42" s="8">
        <v>24669.200000000001</v>
      </c>
    </row>
    <row r="43" spans="1:10" s="5" customFormat="1" ht="37.5" customHeight="1">
      <c r="A43" s="25"/>
      <c r="B43" s="9"/>
      <c r="C43" s="9"/>
      <c r="D43" s="9"/>
      <c r="E43" s="9"/>
      <c r="F43" s="21" t="s">
        <v>60</v>
      </c>
      <c r="G43" s="22">
        <v>4861</v>
      </c>
      <c r="H43" s="8"/>
      <c r="I43" s="8">
        <v>7624.3</v>
      </c>
    </row>
    <row r="44" spans="1:10" s="5" customFormat="1" ht="22.5" customHeight="1">
      <c r="A44" s="35" t="s">
        <v>61</v>
      </c>
      <c r="B44" s="35"/>
      <c r="C44" s="35"/>
      <c r="D44" s="35"/>
      <c r="E44" s="35"/>
      <c r="F44" s="35"/>
      <c r="G44" s="36"/>
      <c r="H44" s="37">
        <f>H6+H7+H8+H9+H10+H11+H12+H13+H14+H15+H16+H17+H18+H19+H20+H21+H22+H23+H24+H27+H28+H29+H30+H31+H34+H35+H36+H39+H40+H41</f>
        <v>3262278.7</v>
      </c>
      <c r="I44" s="37">
        <f>I6+I7+I8+I9+I10+I11+I12+I13+I14+I15+I16+I17+I18+I19+I20+I21+I22+I23+I24+I27+I28+I29+I30+I31+I34+I35+I36+I39+I40+I41</f>
        <v>3757516.0100000002</v>
      </c>
    </row>
    <row r="48" spans="1:10">
      <c r="I48" s="11"/>
    </row>
    <row r="59" spans="2:10" s="10" customFormat="1">
      <c r="B59" s="3"/>
      <c r="C59" s="3"/>
      <c r="D59" s="3"/>
      <c r="E59" s="3"/>
      <c r="F59" s="3"/>
      <c r="G59" s="3"/>
      <c r="H59" s="3"/>
      <c r="I59" s="11"/>
      <c r="J59" s="3"/>
    </row>
  </sheetData>
  <mergeCells count="26">
    <mergeCell ref="A44:F44"/>
    <mergeCell ref="A1:L1"/>
    <mergeCell ref="A41:A43"/>
    <mergeCell ref="B41:B43"/>
    <mergeCell ref="C41:C43"/>
    <mergeCell ref="D41:D43"/>
    <mergeCell ref="E41:E43"/>
    <mergeCell ref="A36:A38"/>
    <mergeCell ref="B36:B38"/>
    <mergeCell ref="C36:C38"/>
    <mergeCell ref="D36:D38"/>
    <mergeCell ref="E36:E38"/>
    <mergeCell ref="A31:A33"/>
    <mergeCell ref="B31:B33"/>
    <mergeCell ref="C31:C33"/>
    <mergeCell ref="D31:D33"/>
    <mergeCell ref="G31:G33"/>
    <mergeCell ref="A2:I3"/>
    <mergeCell ref="A4:A5"/>
    <mergeCell ref="B4:B5"/>
    <mergeCell ref="C4:C5"/>
    <mergeCell ref="D4:D5"/>
    <mergeCell ref="E4:E5"/>
    <mergeCell ref="F4:F5"/>
    <mergeCell ref="G4:G5"/>
    <mergeCell ref="H4:I4"/>
  </mergeCells>
  <pageMargins left="0.2" right="0.2" top="0.16" bottom="0.2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gminasyan</dc:creator>
  <cp:lastModifiedBy>gminasyan</cp:lastModifiedBy>
  <cp:lastPrinted>2016-01-11T11:49:50Z</cp:lastPrinted>
  <dcterms:created xsi:type="dcterms:W3CDTF">2016-01-11T11:23:17Z</dcterms:created>
  <dcterms:modified xsi:type="dcterms:W3CDTF">2016-01-11T11:50:59Z</dcterms:modified>
</cp:coreProperties>
</file>